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ouji2413\Downloads\"/>
    </mc:Choice>
  </mc:AlternateContent>
  <xr:revisionPtr revIDLastSave="0" documentId="8_{C431FE68-5298-4769-BB66-2FAF9B3D636F}" xr6:coauthVersionLast="47" xr6:coauthVersionMax="47" xr10:uidLastSave="{00000000-0000-0000-0000-000000000000}"/>
  <bookViews>
    <workbookView xWindow="-120" yWindow="-120" windowWidth="29040" windowHeight="15720" tabRatio="599" xr2:uid="{58307AD1-C0C0-4A91-8B17-D10F20DA0F7F}"/>
  </bookViews>
  <sheets>
    <sheet name="説明書" sheetId="22" r:id="rId1"/>
    <sheet name="請求書 (当座) " sheetId="11" r:id="rId2"/>
    <sheet name="請求書 (普通)" sheetId="31" r:id="rId3"/>
    <sheet name="請求内訳書" sheetId="21" r:id="rId4"/>
  </sheets>
  <definedNames>
    <definedName name="_xlnm.Print_Area" localSheetId="1">'請求書 (当座) '!$A$1:$AT$43</definedName>
    <definedName name="_xlnm.Print_Area" localSheetId="2">'請求書 (普通)'!$A$1:$AT$43</definedName>
    <definedName name="_xlnm.Print_Area" localSheetId="3">請求内訳書!$A$1:$AL$38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6" i="21" l="1"/>
  <c r="AG40" i="31"/>
  <c r="F40" i="31" s="1"/>
  <c r="AG38" i="31"/>
  <c r="F38" i="31" s="1"/>
  <c r="AT37" i="31"/>
  <c r="AG37" i="31"/>
  <c r="AT36" i="31"/>
  <c r="AG36" i="31"/>
  <c r="AT35" i="31"/>
  <c r="AG35" i="31"/>
  <c r="AT34" i="31"/>
  <c r="AG34" i="31"/>
  <c r="AT33" i="31"/>
  <c r="AG33" i="31"/>
  <c r="AT32" i="31"/>
  <c r="AG32" i="31"/>
  <c r="AT31" i="31"/>
  <c r="AG31" i="31"/>
  <c r="AG39" i="31" s="1"/>
  <c r="AT30" i="31"/>
  <c r="AG30" i="31"/>
  <c r="AT29" i="31"/>
  <c r="AG29" i="31"/>
  <c r="AT28" i="31"/>
  <c r="AG28" i="31"/>
  <c r="AG28" i="11"/>
  <c r="AG29" i="11"/>
  <c r="AG39" i="11" s="1"/>
  <c r="AG30" i="11"/>
  <c r="AG37" i="11"/>
  <c r="AG36" i="11"/>
  <c r="AG35" i="11"/>
  <c r="AG34" i="11"/>
  <c r="AG33" i="11"/>
  <c r="AG32" i="11"/>
  <c r="AG31" i="11"/>
  <c r="AE36" i="21"/>
  <c r="F36" i="21" s="1"/>
  <c r="AG40" i="11"/>
  <c r="F40" i="11" s="1"/>
  <c r="AE7" i="21"/>
  <c r="AE8" i="21"/>
  <c r="AE9" i="21"/>
  <c r="AE10" i="21"/>
  <c r="AE11" i="21"/>
  <c r="AE12" i="21"/>
  <c r="AE13" i="21"/>
  <c r="AE14" i="21"/>
  <c r="AE15" i="21"/>
  <c r="AE16" i="21"/>
  <c r="AE17" i="21"/>
  <c r="AE18" i="21"/>
  <c r="AE19" i="21"/>
  <c r="AE20" i="21"/>
  <c r="AE38" i="21" s="1"/>
  <c r="AE21" i="21"/>
  <c r="AE22" i="21"/>
  <c r="AE23" i="21"/>
  <c r="AE24" i="21"/>
  <c r="AE25" i="21"/>
  <c r="AE26" i="21"/>
  <c r="AE27" i="21"/>
  <c r="AE28" i="21"/>
  <c r="AE29" i="21"/>
  <c r="AE30" i="21"/>
  <c r="AE31" i="21"/>
  <c r="AE32" i="21"/>
  <c r="AE33" i="21"/>
  <c r="AE34" i="21"/>
  <c r="AE35" i="21"/>
  <c r="AL7" i="21"/>
  <c r="AL8" i="21"/>
  <c r="AL9" i="21"/>
  <c r="AL10" i="21"/>
  <c r="AL11" i="21"/>
  <c r="AL12" i="21"/>
  <c r="AL13" i="21"/>
  <c r="AL14" i="21"/>
  <c r="AL15" i="21"/>
  <c r="AL16" i="21"/>
  <c r="AL17" i="21"/>
  <c r="AL18" i="21"/>
  <c r="AL19" i="21"/>
  <c r="AL20" i="21"/>
  <c r="AL21" i="21"/>
  <c r="AL22" i="21"/>
  <c r="AL23" i="21"/>
  <c r="AL24" i="21"/>
  <c r="AL25" i="21"/>
  <c r="AL26" i="21"/>
  <c r="AL27" i="21"/>
  <c r="AL28" i="21"/>
  <c r="AL29" i="21"/>
  <c r="AL30" i="21"/>
  <c r="AL31" i="21"/>
  <c r="AL32" i="21"/>
  <c r="AL33" i="21"/>
  <c r="AL34" i="21"/>
  <c r="AL35" i="21"/>
  <c r="AL6" i="21"/>
  <c r="AE37" i="21"/>
  <c r="F37" i="21" s="1"/>
  <c r="AT29" i="11"/>
  <c r="AT30" i="11"/>
  <c r="AT31" i="11"/>
  <c r="AT32" i="11"/>
  <c r="AT33" i="11"/>
  <c r="AT34" i="11"/>
  <c r="AT35" i="11"/>
  <c r="AT36" i="11"/>
  <c r="AT37" i="11"/>
  <c r="AT28" i="11"/>
  <c r="AG38" i="11"/>
  <c r="AG41" i="11" s="1"/>
  <c r="F41" i="11" s="1"/>
  <c r="F38" i="11"/>
  <c r="AG41" i="31"/>
  <c r="F41" i="31" s="1"/>
  <c r="AG42" i="11" l="1"/>
  <c r="AG42" i="31"/>
  <c r="AG43" i="31"/>
  <c r="AG43" i="11"/>
</calcChain>
</file>

<file path=xl/sharedStrings.xml><?xml version="1.0" encoding="utf-8"?>
<sst xmlns="http://schemas.openxmlformats.org/spreadsheetml/2006/main" count="127" uniqueCount="68">
  <si>
    <t>下記の通り請求いたします。</t>
    <rPh sb="0" eb="2">
      <t>カキ</t>
    </rPh>
    <rPh sb="3" eb="4">
      <t>ツウ</t>
    </rPh>
    <rPh sb="5" eb="7">
      <t>セイキュウ</t>
    </rPh>
    <phoneticPr fontId="2"/>
  </si>
  <si>
    <t>消費税</t>
    <rPh sb="0" eb="3">
      <t>ショウヒゼイ</t>
    </rPh>
    <phoneticPr fontId="2"/>
  </si>
  <si>
    <t>合計請求金額</t>
    <rPh sb="0" eb="2">
      <t>ゴウケイ</t>
    </rPh>
    <rPh sb="2" eb="4">
      <t>セイキュウ</t>
    </rPh>
    <rPh sb="4" eb="6">
      <t>キンガク</t>
    </rPh>
    <phoneticPr fontId="2"/>
  </si>
  <si>
    <t>契約金額</t>
    <rPh sb="0" eb="2">
      <t>ケイヤク</t>
    </rPh>
    <rPh sb="2" eb="4">
      <t>キンガク</t>
    </rPh>
    <phoneticPr fontId="2"/>
  </si>
  <si>
    <t>（消費税含む）</t>
    <rPh sb="1" eb="4">
      <t>ショウヒゼイ</t>
    </rPh>
    <rPh sb="4" eb="5">
      <t>フク</t>
    </rPh>
    <phoneticPr fontId="2"/>
  </si>
  <si>
    <t>月　日</t>
    <rPh sb="0" eb="1">
      <t>ツキ</t>
    </rPh>
    <rPh sb="2" eb="3">
      <t>ヒ</t>
    </rPh>
    <phoneticPr fontId="2"/>
  </si>
  <si>
    <t>合計</t>
    <rPh sb="0" eb="2">
      <t>ゴウケイ</t>
    </rPh>
    <phoneticPr fontId="2"/>
  </si>
  <si>
    <t>単位</t>
    <rPh sb="0" eb="2">
      <t>タンイ</t>
    </rPh>
    <phoneticPr fontId="2"/>
  </si>
  <si>
    <t>振込銀行</t>
    <rPh sb="0" eb="2">
      <t>フリコ</t>
    </rPh>
    <rPh sb="2" eb="4">
      <t>ギンコウ</t>
    </rPh>
    <phoneticPr fontId="2"/>
  </si>
  <si>
    <t>口座番号</t>
    <rPh sb="0" eb="2">
      <t>コウザ</t>
    </rPh>
    <rPh sb="2" eb="4">
      <t>バンゴウ</t>
    </rPh>
    <phoneticPr fontId="2"/>
  </si>
  <si>
    <t>口座名義</t>
    <rPh sb="0" eb="2">
      <t>コウザ</t>
    </rPh>
    <rPh sb="2" eb="4">
      <t>メイギ</t>
    </rPh>
    <phoneticPr fontId="2"/>
  </si>
  <si>
    <t>FAX番号</t>
    <rPh sb="3" eb="5">
      <t>バンゴウ</t>
    </rPh>
    <phoneticPr fontId="2"/>
  </si>
  <si>
    <t>電話番号</t>
    <rPh sb="0" eb="2">
      <t>デンワ</t>
    </rPh>
    <rPh sb="2" eb="4">
      <t>バンゴウ</t>
    </rPh>
    <phoneticPr fontId="2"/>
  </si>
  <si>
    <t>印</t>
    <rPh sb="0" eb="1">
      <t>イン</t>
    </rPh>
    <phoneticPr fontId="2"/>
  </si>
  <si>
    <t>氏　　名</t>
    <rPh sb="0" eb="1">
      <t>シ</t>
    </rPh>
    <rPh sb="3" eb="4">
      <t>メイ</t>
    </rPh>
    <phoneticPr fontId="2"/>
  </si>
  <si>
    <t>住　　所</t>
    <rPh sb="0" eb="1">
      <t>ジュウ</t>
    </rPh>
    <rPh sb="3" eb="4">
      <t>ショ</t>
    </rPh>
    <phoneticPr fontId="2"/>
  </si>
  <si>
    <t>請　　　求　　　書</t>
    <rPh sb="0" eb="1">
      <t>ショウ</t>
    </rPh>
    <rPh sb="4" eb="5">
      <t>モトム</t>
    </rPh>
    <rPh sb="8" eb="9">
      <t>ショ</t>
    </rPh>
    <phoneticPr fontId="2"/>
  </si>
  <si>
    <t>単　　価</t>
    <rPh sb="0" eb="1">
      <t>タン</t>
    </rPh>
    <rPh sb="3" eb="4">
      <t>アタイ</t>
    </rPh>
    <phoneticPr fontId="2"/>
  </si>
  <si>
    <t>金　　　額</t>
    <rPh sb="0" eb="1">
      <t>キン</t>
    </rPh>
    <rPh sb="4" eb="5">
      <t>ガク</t>
    </rPh>
    <phoneticPr fontId="2"/>
  </si>
  <si>
    <t>数　量</t>
    <rPh sb="0" eb="1">
      <t>カズ</t>
    </rPh>
    <rPh sb="2" eb="3">
      <t>リョウ</t>
    </rPh>
    <phoneticPr fontId="2"/>
  </si>
  <si>
    <t>作業所名</t>
    <rPh sb="0" eb="2">
      <t>サギョウ</t>
    </rPh>
    <rPh sb="2" eb="3">
      <t>ショ</t>
    </rPh>
    <rPh sb="3" eb="4">
      <t>メイ</t>
    </rPh>
    <phoneticPr fontId="2"/>
  </si>
  <si>
    <t>請求残額</t>
    <rPh sb="0" eb="2">
      <t>セイキュウ</t>
    </rPh>
    <rPh sb="2" eb="4">
      <t>ザンガク</t>
    </rPh>
    <phoneticPr fontId="2"/>
  </si>
  <si>
    <t>摘　　　　　　　　　要</t>
    <rPh sb="0" eb="1">
      <t>テキ</t>
    </rPh>
    <rPh sb="10" eb="11">
      <t>ヨウ</t>
    </rPh>
    <phoneticPr fontId="2"/>
  </si>
  <si>
    <t>請求金額</t>
    <rPh sb="0" eb="2">
      <t>セイキュウ</t>
    </rPh>
    <rPh sb="2" eb="4">
      <t>キンガク</t>
    </rPh>
    <phoneticPr fontId="2"/>
  </si>
  <si>
    <t>内訳書</t>
    <rPh sb="0" eb="3">
      <t>ウチワケショ</t>
    </rPh>
    <phoneticPr fontId="2"/>
  </si>
  <si>
    <t>銀行</t>
    <rPh sb="0" eb="2">
      <t>ギンコウ</t>
    </rPh>
    <phoneticPr fontId="2"/>
  </si>
  <si>
    <t>支店</t>
    <rPh sb="0" eb="2">
      <t>シテン</t>
    </rPh>
    <phoneticPr fontId="2"/>
  </si>
  <si>
    <t>担当者印</t>
    <rPh sb="0" eb="1">
      <t>タン</t>
    </rPh>
    <rPh sb="1" eb="2">
      <t>トウ</t>
    </rPh>
    <rPh sb="2" eb="3">
      <t>シャ</t>
    </rPh>
    <rPh sb="3" eb="4">
      <t>イン</t>
    </rPh>
    <phoneticPr fontId="2"/>
  </si>
  <si>
    <t>前回迄請求金額</t>
    <rPh sb="0" eb="2">
      <t>ゼンカイ</t>
    </rPh>
    <rPh sb="2" eb="3">
      <t>マデ</t>
    </rPh>
    <rPh sb="3" eb="5">
      <t>セイキュウ</t>
    </rPh>
    <rPh sb="5" eb="6">
      <t>キン</t>
    </rPh>
    <rPh sb="6" eb="7">
      <t>ガク</t>
    </rPh>
    <phoneticPr fontId="2"/>
  </si>
  <si>
    <t>今回請求額</t>
    <rPh sb="0" eb="2">
      <t>コンカイ</t>
    </rPh>
    <rPh sb="2" eb="4">
      <t>セイキュウ</t>
    </rPh>
    <rPh sb="4" eb="5">
      <t>ガク</t>
    </rPh>
    <phoneticPr fontId="2"/>
  </si>
  <si>
    <t>請求者</t>
    <rPh sb="0" eb="3">
      <t>セイキュウシャ</t>
    </rPh>
    <phoneticPr fontId="2"/>
  </si>
  <si>
    <t>月</t>
    <rPh sb="0" eb="1">
      <t>ツキ</t>
    </rPh>
    <phoneticPr fontId="2"/>
  </si>
  <si>
    <t>年</t>
    <rPh sb="0" eb="1">
      <t>トシ</t>
    </rPh>
    <phoneticPr fontId="2"/>
  </si>
  <si>
    <t>№２</t>
    <phoneticPr fontId="2"/>
  </si>
  <si>
    <t>フリガナ</t>
    <phoneticPr fontId="2"/>
  </si>
  <si>
    <t>当座・普通</t>
    <rPh sb="0" eb="2">
      <t>トウザ</t>
    </rPh>
    <rPh sb="3" eb="5">
      <t>フツウ</t>
    </rPh>
    <phoneticPr fontId="2"/>
  </si>
  <si>
    <t>ＥＸＣＥＬ版の指定請求書用紙について</t>
    <rPh sb="5" eb="6">
      <t>バン</t>
    </rPh>
    <rPh sb="7" eb="9">
      <t>シテイ</t>
    </rPh>
    <rPh sb="9" eb="12">
      <t>セイキュウショ</t>
    </rPh>
    <rPh sb="12" eb="14">
      <t>ヨウシ</t>
    </rPh>
    <phoneticPr fontId="2"/>
  </si>
  <si>
    <t>【ご不明の際には下記へ】</t>
    <rPh sb="2" eb="4">
      <t>フメイ</t>
    </rPh>
    <rPh sb="5" eb="6">
      <t>サイ</t>
    </rPh>
    <rPh sb="8" eb="10">
      <t>カキ</t>
    </rPh>
    <phoneticPr fontId="2"/>
  </si>
  <si>
    <r>
      <t>１．この指定請求書用紙はシート保護が掛かっており、</t>
    </r>
    <r>
      <rPr>
        <b/>
        <sz val="11"/>
        <color indexed="10"/>
        <rFont val="ＭＳ Ｐゴシック"/>
        <family val="3"/>
        <charset val="128"/>
      </rPr>
      <t>黄色のセルのみ入力出来ます</t>
    </r>
    <r>
      <rPr>
        <sz val="11"/>
        <rFont val="ＭＳ Ｐゴシック"/>
        <family val="3"/>
        <charset val="128"/>
      </rPr>
      <t>。</t>
    </r>
    <rPh sb="4" eb="6">
      <t>シテイ</t>
    </rPh>
    <rPh sb="6" eb="9">
      <t>セイキュウショ</t>
    </rPh>
    <rPh sb="9" eb="11">
      <t>ヨウシ</t>
    </rPh>
    <rPh sb="15" eb="17">
      <t>ホゴ</t>
    </rPh>
    <rPh sb="18" eb="19">
      <t>カ</t>
    </rPh>
    <rPh sb="25" eb="27">
      <t>キイロ</t>
    </rPh>
    <rPh sb="32" eb="34">
      <t>ニュウリョク</t>
    </rPh>
    <rPh sb="34" eb="36">
      <t>デキ</t>
    </rPh>
    <phoneticPr fontId="2"/>
  </si>
  <si>
    <t>２．請書払（契約払）は青色にも入力してください。</t>
    <rPh sb="2" eb="3">
      <t>ウ</t>
    </rPh>
    <rPh sb="3" eb="4">
      <t>ショ</t>
    </rPh>
    <rPh sb="4" eb="5">
      <t>バラ</t>
    </rPh>
    <rPh sb="6" eb="8">
      <t>ケイヤク</t>
    </rPh>
    <rPh sb="8" eb="9">
      <t>ハラ</t>
    </rPh>
    <rPh sb="11" eb="12">
      <t>アオ</t>
    </rPh>
    <rPh sb="12" eb="13">
      <t>イロ</t>
    </rPh>
    <rPh sb="15" eb="17">
      <t>ニュウリョク</t>
    </rPh>
    <phoneticPr fontId="2"/>
  </si>
  <si>
    <t>３．請求内訳記入の際、１枚で不足の場合は№２の内訳請求書を使用してください。</t>
    <rPh sb="2" eb="4">
      <t>セイキュウ</t>
    </rPh>
    <rPh sb="4" eb="6">
      <t>ウチワケ</t>
    </rPh>
    <rPh sb="6" eb="8">
      <t>キニュウ</t>
    </rPh>
    <rPh sb="9" eb="10">
      <t>サイ</t>
    </rPh>
    <rPh sb="12" eb="13">
      <t>マイ</t>
    </rPh>
    <rPh sb="14" eb="16">
      <t>フソク</t>
    </rPh>
    <rPh sb="17" eb="19">
      <t>バアイ</t>
    </rPh>
    <rPh sb="23" eb="25">
      <t>ウチワケ</t>
    </rPh>
    <rPh sb="25" eb="28">
      <t>セイキュウショ</t>
    </rPh>
    <rPh sb="29" eb="31">
      <t>シヨウ</t>
    </rPh>
    <phoneticPr fontId="2"/>
  </si>
  <si>
    <t>５． 現場ごとに、請求書を２部提出願います。（コピー可）</t>
    <rPh sb="3" eb="5">
      <t>ゲンバ</t>
    </rPh>
    <rPh sb="9" eb="12">
      <t>セイキュウショ</t>
    </rPh>
    <rPh sb="14" eb="15">
      <t>ブ</t>
    </rPh>
    <rPh sb="15" eb="17">
      <t>テイシュツ</t>
    </rPh>
    <rPh sb="17" eb="18">
      <t>ネガ</t>
    </rPh>
    <rPh sb="26" eb="27">
      <t>カ</t>
    </rPh>
    <phoneticPr fontId="2"/>
  </si>
  <si>
    <t>札幌市北区篠路５条１丁目１番１０号</t>
    <rPh sb="0" eb="3">
      <t>サッポロシ</t>
    </rPh>
    <rPh sb="3" eb="5">
      <t>キタク</t>
    </rPh>
    <rPh sb="5" eb="6">
      <t>シノ</t>
    </rPh>
    <rPh sb="6" eb="7">
      <t>ロ</t>
    </rPh>
    <rPh sb="8" eb="9">
      <t>ジョウ</t>
    </rPh>
    <rPh sb="10" eb="12">
      <t>チョウメ</t>
    </rPh>
    <rPh sb="13" eb="14">
      <t>バン</t>
    </rPh>
    <rPh sb="16" eb="17">
      <t>ゴウ</t>
    </rPh>
    <phoneticPr fontId="2"/>
  </si>
  <si>
    <t>令和</t>
    <rPh sb="0" eb="1">
      <t>レイ</t>
    </rPh>
    <rPh sb="1" eb="2">
      <t>ワ</t>
    </rPh>
    <phoneticPr fontId="2"/>
  </si>
  <si>
    <t>登録番号</t>
    <rPh sb="0" eb="4">
      <t>トウロクバンゴウ</t>
    </rPh>
    <phoneticPr fontId="2"/>
  </si>
  <si>
    <t>　　　小　　計（10％対象）</t>
    <rPh sb="3" eb="4">
      <t>ショウ</t>
    </rPh>
    <rPh sb="6" eb="7">
      <t>ケイ</t>
    </rPh>
    <rPh sb="11" eb="13">
      <t>タイショウ</t>
    </rPh>
    <phoneticPr fontId="2"/>
  </si>
  <si>
    <t>令和　５年　８月　１日</t>
    <rPh sb="0" eb="2">
      <t>レイワ</t>
    </rPh>
    <rPh sb="4" eb="5">
      <t>ネン</t>
    </rPh>
    <rPh sb="7" eb="8">
      <t>ガツ</t>
    </rPh>
    <rPh sb="10" eb="11">
      <t>ヒ</t>
    </rPh>
    <phoneticPr fontId="2"/>
  </si>
  <si>
    <t>　　　消費税（10％）</t>
    <phoneticPr fontId="2"/>
  </si>
  <si>
    <t>　　　小　　計（10％対象）</t>
    <phoneticPr fontId="2"/>
  </si>
  <si>
    <t>※この行までに入力しきれない場合は、続きを請求内訳書に入力ください。</t>
    <rPh sb="3" eb="4">
      <t>ギョウ</t>
    </rPh>
    <rPh sb="7" eb="9">
      <t>ニュウリョク</t>
    </rPh>
    <rPh sb="14" eb="16">
      <t>バアイ</t>
    </rPh>
    <rPh sb="18" eb="19">
      <t>ツヅ</t>
    </rPh>
    <rPh sb="21" eb="26">
      <t>セイキュウウチワケショ</t>
    </rPh>
    <rPh sb="27" eb="29">
      <t>ニュウリョク</t>
    </rPh>
    <phoneticPr fontId="2"/>
  </si>
  <si>
    <t>※この行以下は基本的には自動集計されます。端数処理等で、変更が必要</t>
    <rPh sb="3" eb="6">
      <t>ギョウイカ</t>
    </rPh>
    <rPh sb="7" eb="10">
      <t>キホンテキ</t>
    </rPh>
    <rPh sb="12" eb="14">
      <t>ジドウ</t>
    </rPh>
    <rPh sb="14" eb="16">
      <t>シュウケイ</t>
    </rPh>
    <rPh sb="21" eb="26">
      <t>ハスウショリトウ</t>
    </rPh>
    <phoneticPr fontId="2"/>
  </si>
  <si>
    <t>　 な場合にのみ正しい金額を入力してください。</t>
    <rPh sb="8" eb="9">
      <t>タダ</t>
    </rPh>
    <rPh sb="11" eb="12">
      <t>キン</t>
    </rPh>
    <rPh sb="12" eb="13">
      <t>ガク</t>
    </rPh>
    <phoneticPr fontId="2"/>
  </si>
  <si>
    <t>率</t>
    <rPh sb="0" eb="1">
      <t>リツ</t>
    </rPh>
    <phoneticPr fontId="2"/>
  </si>
  <si>
    <t>※請求内訳は自社請求書を添付いただいて結構です。その際は、</t>
    <rPh sb="1" eb="3">
      <t>セイキュウ</t>
    </rPh>
    <rPh sb="3" eb="5">
      <t>ウチワケ</t>
    </rPh>
    <rPh sb="6" eb="8">
      <t>ジシャ</t>
    </rPh>
    <rPh sb="8" eb="11">
      <t>セイキュウショ</t>
    </rPh>
    <rPh sb="12" eb="14">
      <t>テンプ</t>
    </rPh>
    <rPh sb="19" eb="21">
      <t>ケッコウ</t>
    </rPh>
    <rPh sb="26" eb="27">
      <t>サイ</t>
    </rPh>
    <phoneticPr fontId="2"/>
  </si>
  <si>
    <t>　 摘要へ別紙内訳と入力、金額は合計を入力ください。</t>
    <phoneticPr fontId="2"/>
  </si>
  <si>
    <r>
      <t>４．</t>
    </r>
    <r>
      <rPr>
        <sz val="11"/>
        <color indexed="10"/>
        <rFont val="ＭＳ Ｐゴシック"/>
        <family val="3"/>
        <charset val="128"/>
      </rPr>
      <t>請求内訳は、自社請求書でもよろしいです。</t>
    </r>
    <rPh sb="2" eb="4">
      <t>セイキュウ</t>
    </rPh>
    <rPh sb="4" eb="6">
      <t>ウチワケ</t>
    </rPh>
    <rPh sb="8" eb="10">
      <t>ジシャ</t>
    </rPh>
    <rPh sb="10" eb="13">
      <t>セイキュウショ</t>
    </rPh>
    <phoneticPr fontId="2"/>
  </si>
  <si>
    <t>※R5.10.1以降の請求書は必ず登録番号を記載ください。</t>
    <rPh sb="17" eb="21">
      <t>トウロクバンゴウ</t>
    </rPh>
    <phoneticPr fontId="2"/>
  </si>
  <si>
    <t>※軽減税率は8に、消費税対象外は外に打ち替えてください。自動集計されます。</t>
    <rPh sb="9" eb="12">
      <t>ショウヒゼイ</t>
    </rPh>
    <rPh sb="12" eb="15">
      <t>タイショウガイ</t>
    </rPh>
    <rPh sb="16" eb="17">
      <t>ガイ</t>
    </rPh>
    <rPh sb="28" eb="32">
      <t>ジドウシュウケイ</t>
    </rPh>
    <phoneticPr fontId="2"/>
  </si>
  <si>
    <t>T</t>
    <phoneticPr fontId="2"/>
  </si>
  <si>
    <t>日</t>
    <phoneticPr fontId="2"/>
  </si>
  <si>
    <t>総務部　：　佐孝・水口</t>
    <rPh sb="0" eb="3">
      <t>ソウムブ</t>
    </rPh>
    <rPh sb="6" eb="8">
      <t>サコウ</t>
    </rPh>
    <rPh sb="9" eb="11">
      <t>ミズグチ</t>
    </rPh>
    <phoneticPr fontId="2"/>
  </si>
  <si>
    <t>ＴＥＬ　０１１－７７２－８５７３</t>
    <phoneticPr fontId="2"/>
  </si>
  <si>
    <t>ＦＡＸ　０１１－７６８－７３５７</t>
    <phoneticPr fontId="2"/>
  </si>
  <si>
    <t>ひまわり建設株式会社</t>
    <rPh sb="4" eb="6">
      <t>ケンセツ</t>
    </rPh>
    <rPh sb="6" eb="8">
      <t>カブシキ</t>
    </rPh>
    <rPh sb="8" eb="10">
      <t>カイシャ</t>
    </rPh>
    <phoneticPr fontId="2"/>
  </si>
  <si>
    <t>○○○○・○○○○共同企業体　御中</t>
    <rPh sb="9" eb="11">
      <t>キョウドウ</t>
    </rPh>
    <rPh sb="11" eb="14">
      <t>キギョウタイ</t>
    </rPh>
    <rPh sb="15" eb="17">
      <t>オンチュウ</t>
    </rPh>
    <phoneticPr fontId="2"/>
  </si>
  <si>
    <t>※なお、到着期限を過ぎた場合は翌月締め扱いになる可能性があります。</t>
    <rPh sb="4" eb="6">
      <t>トウチャク</t>
    </rPh>
    <rPh sb="6" eb="8">
      <t>キゲン</t>
    </rPh>
    <rPh sb="9" eb="10">
      <t>ス</t>
    </rPh>
    <rPh sb="12" eb="14">
      <t>バアイ</t>
    </rPh>
    <rPh sb="15" eb="17">
      <t>ヨクゲツ</t>
    </rPh>
    <rPh sb="17" eb="18">
      <t>シ</t>
    </rPh>
    <rPh sb="19" eb="20">
      <t>アツカ</t>
    </rPh>
    <rPh sb="24" eb="27">
      <t>カノウセイ</t>
    </rPh>
    <phoneticPr fontId="2"/>
  </si>
  <si>
    <t>６．請求書は１５日締めのうえ２５日までに本社必着でお願いします。</t>
    <rPh sb="2" eb="5">
      <t>セイキュウショ</t>
    </rPh>
    <rPh sb="8" eb="9">
      <t>ニチ</t>
    </rPh>
    <rPh sb="9" eb="10">
      <t>シ</t>
    </rPh>
    <rPh sb="16" eb="17">
      <t>ヒ</t>
    </rPh>
    <rPh sb="20" eb="22">
      <t>ホンシャ</t>
    </rPh>
    <rPh sb="22" eb="24">
      <t>ヒッチャク</t>
    </rPh>
    <rPh sb="26" eb="27">
      <t>ネガ</t>
    </rPh>
    <phoneticPr fontId="2"/>
  </si>
  <si>
    <t>※消費税額が御社算出額と違う場合は直接入力、修正いただいて結構です。</t>
    <rPh sb="1" eb="5">
      <t>ショウヒゼイガク</t>
    </rPh>
    <rPh sb="6" eb="8">
      <t>オンシャ</t>
    </rPh>
    <rPh sb="8" eb="10">
      <t>サンシュツ</t>
    </rPh>
    <rPh sb="10" eb="11">
      <t>ガク</t>
    </rPh>
    <rPh sb="12" eb="13">
      <t>チガ</t>
    </rPh>
    <rPh sb="14" eb="16">
      <t>バアイ</t>
    </rPh>
    <rPh sb="17" eb="19">
      <t>チョクセツ</t>
    </rPh>
    <rPh sb="19" eb="21">
      <t>ニュウリョク</t>
    </rPh>
    <rPh sb="22" eb="24">
      <t>シュウセイ</t>
    </rPh>
    <rPh sb="29" eb="31">
      <t>ケッコウ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</si>
</sst>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-411]ggge&quot;年&quot;m&quot;月&quot;d&quot;日&quot;;@"/>
    <numFmt numFmtId="177" formatCode="m/d;@"/>
    <numFmt numFmtId="179" formatCode="[DBNum3][$-411]0"/>
    <numFmt numFmtId="180" formatCode="#,##0_);[Red]\(#,##0\)"/>
    <numFmt numFmtId="185" formatCode="#,##0.0;[Red]\-#,##0.0"/>
    <numFmt numFmtId="193" formatCode="#,###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8"/>
      <name val="ＭＳ Ｐ明朝"/>
      <family val="1"/>
      <charset val="128"/>
    </font>
    <font>
      <sz val="24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sz val="13"/>
      <name val="ＭＳ Ｐ明朝"/>
      <family val="1"/>
      <charset val="128"/>
    </font>
    <font>
      <sz val="9"/>
      <name val="ＭＳ Ｐ明朝"/>
      <family val="1"/>
      <charset val="128"/>
    </font>
    <font>
      <b/>
      <sz val="12"/>
      <name val="ＭＳ Ｐ明朝"/>
      <family val="1"/>
      <charset val="128"/>
    </font>
    <font>
      <sz val="8"/>
      <name val="ＭＳ Ｐ明朝"/>
      <family val="1"/>
      <charset val="128"/>
    </font>
    <font>
      <b/>
      <sz val="11"/>
      <color indexed="10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50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 shrinkToFit="1"/>
    </xf>
    <xf numFmtId="176" fontId="3" fillId="0" borderId="0" xfId="0" applyNumberFormat="1" applyFont="1" applyBorder="1" applyAlignment="1">
      <alignment horizontal="distributed"/>
    </xf>
    <xf numFmtId="0" fontId="6" fillId="0" borderId="0" xfId="0" applyFont="1" applyBorder="1" applyAlignment="1">
      <alignment horizontal="center" vertical="center"/>
    </xf>
    <xf numFmtId="0" fontId="3" fillId="0" borderId="1" xfId="0" applyFont="1" applyBorder="1" applyAlignment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/>
    <xf numFmtId="0" fontId="4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0" xfId="0" quotePrefix="1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 justifyLastLine="1"/>
    </xf>
    <xf numFmtId="179" fontId="4" fillId="0" borderId="0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vertical="center" justifyLastLine="1"/>
    </xf>
    <xf numFmtId="0" fontId="3" fillId="0" borderId="8" xfId="0" applyFont="1" applyBorder="1" applyAlignment="1">
      <alignment vertical="center" justifyLastLine="1"/>
    </xf>
    <xf numFmtId="0" fontId="3" fillId="0" borderId="9" xfId="0" applyFont="1" applyBorder="1" applyAlignment="1">
      <alignment vertical="center" justifyLastLine="1"/>
    </xf>
    <xf numFmtId="0" fontId="3" fillId="0" borderId="10" xfId="0" applyFont="1" applyBorder="1" applyAlignment="1">
      <alignment vertical="center" justifyLastLine="1"/>
    </xf>
    <xf numFmtId="0" fontId="3" fillId="0" borderId="2" xfId="0" applyFont="1" applyBorder="1" applyAlignment="1">
      <alignment vertical="distributed" justifyLastLine="1"/>
    </xf>
    <xf numFmtId="0" fontId="3" fillId="0" borderId="11" xfId="0" applyFont="1" applyBorder="1" applyAlignment="1">
      <alignment vertical="distributed" justifyLastLine="1"/>
    </xf>
    <xf numFmtId="0" fontId="4" fillId="0" borderId="12" xfId="0" applyFont="1" applyBorder="1" applyAlignment="1">
      <alignment vertical="distributed" justifyLastLine="1"/>
    </xf>
    <xf numFmtId="0" fontId="4" fillId="0" borderId="13" xfId="0" applyFont="1" applyBorder="1" applyAlignment="1">
      <alignment vertical="distributed" justifyLastLine="1"/>
    </xf>
    <xf numFmtId="0" fontId="4" fillId="0" borderId="14" xfId="0" applyFont="1" applyBorder="1" applyAlignment="1">
      <alignment vertical="distributed" justifyLastLine="1"/>
    </xf>
    <xf numFmtId="0" fontId="4" fillId="0" borderId="15" xfId="0" applyFont="1" applyBorder="1" applyAlignment="1">
      <alignment vertical="distributed" justifyLastLine="1"/>
    </xf>
    <xf numFmtId="0" fontId="4" fillId="0" borderId="16" xfId="0" applyFont="1" applyBorder="1" applyAlignment="1">
      <alignment vertical="center" justifyLastLine="1"/>
    </xf>
    <xf numFmtId="0" fontId="4" fillId="0" borderId="17" xfId="0" applyFont="1" applyBorder="1" applyAlignment="1">
      <alignment vertical="center" justifyLastLine="1"/>
    </xf>
    <xf numFmtId="0" fontId="4" fillId="0" borderId="18" xfId="0" applyFont="1" applyBorder="1" applyAlignment="1">
      <alignment vertical="center" justifyLastLine="1"/>
    </xf>
    <xf numFmtId="0" fontId="4" fillId="0" borderId="6" xfId="0" applyFont="1" applyBorder="1" applyAlignment="1">
      <alignment vertical="center" justifyLastLine="1"/>
    </xf>
    <xf numFmtId="0" fontId="9" fillId="0" borderId="12" xfId="0" applyFont="1" applyBorder="1" applyAlignment="1">
      <alignment vertical="center" justifyLastLine="1"/>
    </xf>
    <xf numFmtId="0" fontId="9" fillId="0" borderId="18" xfId="0" applyFont="1" applyBorder="1" applyAlignment="1">
      <alignment vertical="center" justifyLastLine="1"/>
    </xf>
    <xf numFmtId="0" fontId="5" fillId="0" borderId="0" xfId="0" applyFont="1" applyBorder="1" applyAlignment="1">
      <alignment horizontal="distributed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left" vertical="center"/>
    </xf>
    <xf numFmtId="176" fontId="3" fillId="0" borderId="0" xfId="0" applyNumberFormat="1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9" xfId="0" quotePrefix="1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3" fillId="0" borderId="18" xfId="0" quotePrefix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1" fillId="0" borderId="20" xfId="0" applyFont="1" applyBorder="1" applyAlignment="1">
      <alignment horizontal="center" wrapText="1"/>
    </xf>
    <xf numFmtId="0" fontId="3" fillId="0" borderId="5" xfId="0" applyFont="1" applyBorder="1" applyAlignment="1">
      <alignment vertical="center"/>
    </xf>
    <xf numFmtId="0" fontId="9" fillId="0" borderId="19" xfId="0" applyFont="1" applyBorder="1" applyAlignment="1">
      <alignment vertical="center" justifyLastLine="1"/>
    </xf>
    <xf numFmtId="0" fontId="9" fillId="0" borderId="5" xfId="0" applyFont="1" applyBorder="1" applyAlignment="1">
      <alignment vertical="center" justifyLastLine="1"/>
    </xf>
    <xf numFmtId="0" fontId="3" fillId="0" borderId="5" xfId="0" applyFont="1" applyBorder="1" applyAlignment="1">
      <alignment horizontal="distributed" vertical="center" justifyLastLine="1"/>
    </xf>
    <xf numFmtId="179" fontId="4" fillId="0" borderId="5" xfId="0" applyNumberFormat="1" applyFont="1" applyBorder="1" applyAlignment="1">
      <alignment horizontal="center" vertical="center"/>
    </xf>
    <xf numFmtId="0" fontId="3" fillId="0" borderId="20" xfId="0" applyFont="1" applyBorder="1" applyAlignment="1"/>
    <xf numFmtId="0" fontId="3" fillId="0" borderId="20" xfId="0" applyFont="1" applyBorder="1" applyAlignment="1">
      <alignment wrapText="1"/>
    </xf>
    <xf numFmtId="179" fontId="4" fillId="2" borderId="21" xfId="0" applyNumberFormat="1" applyFont="1" applyFill="1" applyBorder="1" applyAlignment="1" applyProtection="1">
      <alignment horizontal="center" vertical="center"/>
      <protection locked="0"/>
    </xf>
    <xf numFmtId="179" fontId="4" fillId="2" borderId="22" xfId="0" applyNumberFormat="1" applyFont="1" applyFill="1" applyBorder="1" applyAlignment="1" applyProtection="1">
      <alignment horizontal="center" vertical="center"/>
      <protection locked="0"/>
    </xf>
    <xf numFmtId="179" fontId="4" fillId="2" borderId="7" xfId="0" applyNumberFormat="1" applyFont="1" applyFill="1" applyBorder="1" applyAlignment="1" applyProtection="1">
      <alignment horizontal="center" vertical="center"/>
      <protection locked="0"/>
    </xf>
    <xf numFmtId="179" fontId="4" fillId="2" borderId="23" xfId="0" applyNumberFormat="1" applyFont="1" applyFill="1" applyBorder="1" applyAlignment="1" applyProtection="1">
      <alignment horizontal="center" vertical="center"/>
      <protection locked="0"/>
    </xf>
    <xf numFmtId="179" fontId="4" fillId="2" borderId="24" xfId="0" applyNumberFormat="1" applyFont="1" applyFill="1" applyBorder="1" applyAlignment="1" applyProtection="1">
      <alignment horizontal="center" vertical="center"/>
      <protection locked="0"/>
    </xf>
    <xf numFmtId="179" fontId="4" fillId="2" borderId="11" xfId="0" applyNumberFormat="1" applyFont="1" applyFill="1" applyBorder="1" applyAlignment="1" applyProtection="1">
      <alignment horizontal="center" vertical="center"/>
      <protection locked="0"/>
    </xf>
    <xf numFmtId="179" fontId="4" fillId="2" borderId="25" xfId="0" applyNumberFormat="1" applyFont="1" applyFill="1" applyBorder="1" applyAlignment="1" applyProtection="1">
      <alignment horizontal="center" vertical="center"/>
      <protection locked="0"/>
    </xf>
    <xf numFmtId="179" fontId="4" fillId="2" borderId="26" xfId="0" applyNumberFormat="1" applyFont="1" applyFill="1" applyBorder="1" applyAlignment="1" applyProtection="1">
      <alignment horizontal="center" vertical="center"/>
      <protection locked="0"/>
    </xf>
    <xf numFmtId="179" fontId="4" fillId="2" borderId="8" xfId="0" applyNumberFormat="1" applyFont="1" applyFill="1" applyBorder="1" applyAlignment="1" applyProtection="1">
      <alignment horizontal="center" vertical="center"/>
      <protection locked="0"/>
    </xf>
    <xf numFmtId="0" fontId="3" fillId="3" borderId="27" xfId="0" applyFont="1" applyFill="1" applyBorder="1" applyAlignment="1" applyProtection="1">
      <alignment horizontal="center" vertical="center" shrinkToFit="1"/>
      <protection locked="0"/>
    </xf>
    <xf numFmtId="0" fontId="3" fillId="3" borderId="28" xfId="0" applyFont="1" applyFill="1" applyBorder="1" applyAlignment="1" applyProtection="1">
      <alignment horizontal="left" vertical="center" shrinkToFit="1"/>
      <protection locked="0"/>
    </xf>
    <xf numFmtId="38" fontId="3" fillId="3" borderId="28" xfId="1" applyFont="1" applyFill="1" applyBorder="1" applyAlignment="1" applyProtection="1">
      <alignment vertical="center" shrinkToFit="1"/>
      <protection locked="0"/>
    </xf>
    <xf numFmtId="0" fontId="3" fillId="3" borderId="28" xfId="0" applyFont="1" applyFill="1" applyBorder="1" applyAlignment="1" applyProtection="1">
      <alignment horizontal="center" vertical="center" shrinkToFit="1"/>
      <protection locked="0"/>
    </xf>
    <xf numFmtId="38" fontId="10" fillId="3" borderId="8" xfId="1" applyFont="1" applyFill="1" applyBorder="1" applyAlignment="1">
      <alignment vertical="center"/>
    </xf>
    <xf numFmtId="180" fontId="10" fillId="3" borderId="11" xfId="1" applyNumberFormat="1" applyFont="1" applyFill="1" applyBorder="1" applyAlignment="1">
      <alignment vertical="center"/>
    </xf>
    <xf numFmtId="0" fontId="3" fillId="3" borderId="27" xfId="0" applyFont="1" applyFill="1" applyBorder="1" applyAlignment="1" applyProtection="1">
      <alignment horizontal="left" vertical="center" shrinkToFit="1"/>
      <protection locked="0"/>
    </xf>
    <xf numFmtId="38" fontId="10" fillId="3" borderId="8" xfId="1" applyFont="1" applyFill="1" applyBorder="1" applyAlignment="1">
      <alignment vertical="center" shrinkToFit="1"/>
    </xf>
    <xf numFmtId="0" fontId="0" fillId="0" borderId="0" xfId="0" applyAlignment="1">
      <alignment vertical="center"/>
    </xf>
    <xf numFmtId="0" fontId="3" fillId="0" borderId="29" xfId="0" applyFont="1" applyBorder="1" applyAlignment="1">
      <alignment vertical="center"/>
    </xf>
    <xf numFmtId="38" fontId="11" fillId="3" borderId="8" xfId="1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0" xfId="0" applyFont="1" applyAlignment="1"/>
    <xf numFmtId="0" fontId="3" fillId="0" borderId="0" xfId="0" applyFont="1" applyAlignment="1"/>
    <xf numFmtId="0" fontId="17" fillId="0" borderId="0" xfId="0" applyFont="1" applyAlignment="1">
      <alignment vertical="top"/>
    </xf>
    <xf numFmtId="49" fontId="3" fillId="0" borderId="29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/>
    <xf numFmtId="0" fontId="3" fillId="0" borderId="29" xfId="0" applyFont="1" applyBorder="1" applyAlignment="1" applyProtection="1">
      <alignment vertical="center"/>
    </xf>
    <xf numFmtId="0" fontId="3" fillId="0" borderId="0" xfId="0" applyFont="1" applyAlignment="1" applyProtection="1">
      <alignment vertical="center"/>
      <protection locked="0"/>
    </xf>
    <xf numFmtId="0" fontId="3" fillId="3" borderId="30" xfId="0" applyFont="1" applyFill="1" applyBorder="1" applyAlignment="1" applyProtection="1">
      <alignment horizontal="center" vertical="center" shrinkToFit="1"/>
      <protection locked="0"/>
    </xf>
    <xf numFmtId="38" fontId="3" fillId="3" borderId="4" xfId="1" applyFont="1" applyFill="1" applyBorder="1" applyAlignment="1" applyProtection="1">
      <alignment vertical="center" shrinkToFit="1"/>
      <protection locked="0"/>
    </xf>
    <xf numFmtId="0" fontId="18" fillId="0" borderId="0" xfId="0" applyFont="1" applyAlignment="1">
      <alignment vertical="center"/>
    </xf>
    <xf numFmtId="0" fontId="18" fillId="0" borderId="0" xfId="0" applyFont="1" applyAlignment="1"/>
    <xf numFmtId="0" fontId="15" fillId="0" borderId="0" xfId="0" applyFont="1" applyAlignment="1">
      <alignment vertical="top"/>
    </xf>
    <xf numFmtId="0" fontId="18" fillId="0" borderId="0" xfId="0" applyFont="1" applyAlignment="1">
      <alignment vertical="top"/>
    </xf>
    <xf numFmtId="193" fontId="3" fillId="0" borderId="0" xfId="0" applyNumberFormat="1" applyFont="1" applyAlignment="1">
      <alignment vertical="center"/>
    </xf>
    <xf numFmtId="193" fontId="17" fillId="0" borderId="0" xfId="0" applyNumberFormat="1" applyFont="1" applyAlignment="1">
      <alignment vertical="center"/>
    </xf>
    <xf numFmtId="0" fontId="3" fillId="4" borderId="0" xfId="0" applyFont="1" applyFill="1" applyAlignment="1" applyProtection="1">
      <alignment horizontal="center" vertical="center"/>
      <protection locked="0"/>
    </xf>
    <xf numFmtId="0" fontId="3" fillId="3" borderId="31" xfId="0" applyFont="1" applyFill="1" applyBorder="1" applyAlignment="1" applyProtection="1">
      <alignment horizontal="center" vertical="center" shrinkToFit="1"/>
      <protection locked="0"/>
    </xf>
    <xf numFmtId="0" fontId="7" fillId="3" borderId="0" xfId="0" applyFont="1" applyFill="1" applyBorder="1" applyAlignment="1" applyProtection="1">
      <alignment horizontal="left" shrinkToFit="1"/>
      <protection locked="0"/>
    </xf>
    <xf numFmtId="0" fontId="7" fillId="3" borderId="1" xfId="0" applyFont="1" applyFill="1" applyBorder="1" applyAlignment="1" applyProtection="1">
      <alignment horizontal="left" shrinkToFit="1"/>
      <protection locked="0"/>
    </xf>
    <xf numFmtId="49" fontId="3" fillId="0" borderId="29" xfId="0" applyNumberFormat="1" applyFont="1" applyFill="1" applyBorder="1" applyAlignment="1" applyProtection="1">
      <protection locked="0"/>
    </xf>
    <xf numFmtId="176" fontId="3" fillId="0" borderId="1" xfId="0" applyNumberFormat="1" applyFont="1" applyBorder="1" applyAlignment="1"/>
    <xf numFmtId="49" fontId="3" fillId="4" borderId="32" xfId="0" applyNumberFormat="1" applyFont="1" applyFill="1" applyBorder="1" applyAlignment="1" applyProtection="1">
      <alignment horizontal="center"/>
      <protection locked="0"/>
    </xf>
    <xf numFmtId="49" fontId="3" fillId="4" borderId="28" xfId="0" applyNumberFormat="1" applyFont="1" applyFill="1" applyBorder="1" applyAlignment="1" applyProtection="1">
      <alignment horizontal="center"/>
      <protection locked="0"/>
    </xf>
    <xf numFmtId="49" fontId="3" fillId="0" borderId="27" xfId="0" applyNumberFormat="1" applyFont="1" applyFill="1" applyBorder="1" applyAlignment="1" applyProtection="1">
      <alignment horizontal="center"/>
      <protection locked="0"/>
    </xf>
    <xf numFmtId="49" fontId="3" fillId="0" borderId="28" xfId="0" applyNumberFormat="1" applyFont="1" applyFill="1" applyBorder="1" applyAlignment="1" applyProtection="1">
      <alignment horizontal="right"/>
    </xf>
    <xf numFmtId="0" fontId="0" fillId="0" borderId="0" xfId="0" applyAlignment="1">
      <alignment vertical="center"/>
    </xf>
    <xf numFmtId="38" fontId="3" fillId="3" borderId="27" xfId="1" applyFont="1" applyFill="1" applyBorder="1" applyAlignment="1" applyProtection="1">
      <alignment horizontal="center" vertical="center" shrinkToFit="1"/>
      <protection locked="0"/>
    </xf>
    <xf numFmtId="38" fontId="3" fillId="3" borderId="28" xfId="1" applyFont="1" applyFill="1" applyBorder="1" applyAlignment="1" applyProtection="1">
      <alignment horizontal="center" vertical="center" shrinkToFit="1"/>
      <protection locked="0"/>
    </xf>
    <xf numFmtId="38" fontId="3" fillId="3" borderId="27" xfId="1" applyFont="1" applyFill="1" applyBorder="1" applyAlignment="1" applyProtection="1">
      <alignment vertical="center" shrinkToFit="1"/>
      <protection locked="0"/>
    </xf>
    <xf numFmtId="38" fontId="3" fillId="3" borderId="29" xfId="1" applyFont="1" applyFill="1" applyBorder="1" applyAlignment="1" applyProtection="1">
      <alignment vertical="center" shrinkToFit="1"/>
      <protection locked="0"/>
    </xf>
    <xf numFmtId="185" fontId="3" fillId="3" borderId="27" xfId="1" applyNumberFormat="1" applyFont="1" applyFill="1" applyBorder="1" applyAlignment="1" applyProtection="1">
      <alignment horizontal="center" vertical="center" shrinkToFit="1"/>
      <protection locked="0"/>
    </xf>
    <xf numFmtId="185" fontId="3" fillId="3" borderId="29" xfId="1" applyNumberFormat="1" applyFont="1" applyFill="1" applyBorder="1" applyAlignment="1" applyProtection="1">
      <alignment horizontal="center" vertical="center" shrinkToFit="1"/>
      <protection locked="0"/>
    </xf>
    <xf numFmtId="185" fontId="3" fillId="3" borderId="28" xfId="1" applyNumberFormat="1" applyFont="1" applyFill="1" applyBorder="1" applyAlignment="1" applyProtection="1">
      <alignment horizontal="center" vertical="center" shrinkToFit="1"/>
      <protection locked="0"/>
    </xf>
    <xf numFmtId="0" fontId="3" fillId="3" borderId="29" xfId="0" applyFont="1" applyFill="1" applyBorder="1" applyAlignment="1" applyProtection="1">
      <alignment vertical="center" shrinkToFit="1"/>
      <protection locked="0"/>
    </xf>
    <xf numFmtId="0" fontId="3" fillId="3" borderId="28" xfId="0" applyFont="1" applyFill="1" applyBorder="1" applyAlignment="1" applyProtection="1">
      <alignment vertical="center" shrinkToFit="1"/>
      <protection locked="0"/>
    </xf>
    <xf numFmtId="0" fontId="3" fillId="3" borderId="29" xfId="0" applyFont="1" applyFill="1" applyBorder="1" applyAlignment="1" applyProtection="1">
      <alignment horizontal="left" vertical="center" shrinkToFit="1"/>
      <protection locked="0"/>
    </xf>
    <xf numFmtId="0" fontId="3" fillId="3" borderId="28" xfId="0" applyFont="1" applyFill="1" applyBorder="1" applyAlignment="1" applyProtection="1">
      <alignment horizontal="left" vertical="center" shrinkToFit="1"/>
      <protection locked="0"/>
    </xf>
    <xf numFmtId="179" fontId="4" fillId="3" borderId="10" xfId="0" applyNumberFormat="1" applyFont="1" applyFill="1" applyBorder="1" applyAlignment="1" applyProtection="1">
      <alignment horizontal="center" vertical="center"/>
      <protection locked="0"/>
    </xf>
    <xf numFmtId="179" fontId="4" fillId="3" borderId="2" xfId="0" applyNumberFormat="1" applyFont="1" applyFill="1" applyBorder="1" applyAlignment="1" applyProtection="1">
      <alignment horizontal="center" vertical="center"/>
      <protection locked="0"/>
    </xf>
    <xf numFmtId="179" fontId="4" fillId="3" borderId="26" xfId="0" applyNumberFormat="1" applyFont="1" applyFill="1" applyBorder="1" applyAlignment="1" applyProtection="1">
      <alignment horizontal="center" vertical="center"/>
      <protection locked="0"/>
    </xf>
    <xf numFmtId="179" fontId="4" fillId="3" borderId="24" xfId="0" applyNumberFormat="1" applyFont="1" applyFill="1" applyBorder="1" applyAlignment="1" applyProtection="1">
      <alignment horizontal="center" vertical="center"/>
      <protection locked="0"/>
    </xf>
    <xf numFmtId="179" fontId="4" fillId="3" borderId="29" xfId="0" applyNumberFormat="1" applyFont="1" applyFill="1" applyBorder="1" applyAlignment="1" applyProtection="1">
      <alignment horizontal="center" vertical="center"/>
      <protection locked="0"/>
    </xf>
    <xf numFmtId="179" fontId="4" fillId="3" borderId="3" xfId="0" applyNumberFormat="1" applyFont="1" applyFill="1" applyBorder="1" applyAlignment="1" applyProtection="1">
      <alignment horizontal="center" vertical="center"/>
      <protection locked="0"/>
    </xf>
    <xf numFmtId="179" fontId="4" fillId="3" borderId="21" xfId="0" applyNumberFormat="1" applyFont="1" applyFill="1" applyBorder="1" applyAlignment="1" applyProtection="1">
      <alignment horizontal="center" vertical="center"/>
      <protection locked="0"/>
    </xf>
    <xf numFmtId="179" fontId="4" fillId="3" borderId="23" xfId="0" applyNumberFormat="1" applyFont="1" applyFill="1" applyBorder="1" applyAlignment="1" applyProtection="1">
      <alignment horizontal="center" vertical="center"/>
      <protection locked="0"/>
    </xf>
    <xf numFmtId="179" fontId="4" fillId="3" borderId="45" xfId="0" applyNumberFormat="1" applyFont="1" applyFill="1" applyBorder="1" applyAlignment="1" applyProtection="1">
      <alignment horizontal="center" vertical="center"/>
      <protection locked="0"/>
    </xf>
    <xf numFmtId="179" fontId="4" fillId="3" borderId="47" xfId="0" applyNumberFormat="1" applyFont="1" applyFill="1" applyBorder="1" applyAlignment="1" applyProtection="1">
      <alignment horizontal="center" vertical="center"/>
      <protection locked="0"/>
    </xf>
    <xf numFmtId="0" fontId="3" fillId="0" borderId="38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179" fontId="4" fillId="2" borderId="21" xfId="0" applyNumberFormat="1" applyFont="1" applyFill="1" applyBorder="1" applyAlignment="1" applyProtection="1">
      <alignment horizontal="center" vertical="center"/>
      <protection locked="0"/>
    </xf>
    <xf numFmtId="179" fontId="4" fillId="2" borderId="23" xfId="0" applyNumberFormat="1" applyFont="1" applyFill="1" applyBorder="1" applyAlignment="1" applyProtection="1">
      <alignment horizontal="center" vertical="center"/>
      <protection locked="0"/>
    </xf>
    <xf numFmtId="179" fontId="4" fillId="2" borderId="7" xfId="0" applyNumberFormat="1" applyFont="1" applyFill="1" applyBorder="1" applyAlignment="1" applyProtection="1">
      <alignment horizontal="center" vertical="center"/>
      <protection locked="0"/>
    </xf>
    <xf numFmtId="179" fontId="4" fillId="2" borderId="11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distributed" vertical="center"/>
    </xf>
    <xf numFmtId="179" fontId="4" fillId="3" borderId="9" xfId="0" applyNumberFormat="1" applyFont="1" applyFill="1" applyBorder="1" applyAlignment="1" applyProtection="1">
      <alignment horizontal="center" vertical="center"/>
      <protection locked="0"/>
    </xf>
    <xf numFmtId="179" fontId="4" fillId="3" borderId="25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distributed" vertical="center"/>
    </xf>
    <xf numFmtId="0" fontId="5" fillId="4" borderId="0" xfId="0" applyFont="1" applyFill="1" applyAlignment="1" applyProtection="1">
      <alignment horizontal="center" shrinkToFit="1"/>
      <protection locked="0"/>
    </xf>
    <xf numFmtId="0" fontId="5" fillId="4" borderId="5" xfId="0" applyFont="1" applyFill="1" applyBorder="1" applyAlignment="1" applyProtection="1">
      <alignment horizontal="center" shrinkToFit="1"/>
      <protection locked="0"/>
    </xf>
    <xf numFmtId="179" fontId="4" fillId="3" borderId="42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distributed" vertical="center"/>
    </xf>
    <xf numFmtId="0" fontId="7" fillId="3" borderId="0" xfId="0" applyFont="1" applyFill="1" applyBorder="1" applyAlignment="1" applyProtection="1">
      <alignment horizontal="left" shrinkToFit="1"/>
      <protection locked="0"/>
    </xf>
    <xf numFmtId="0" fontId="7" fillId="3" borderId="1" xfId="0" applyFont="1" applyFill="1" applyBorder="1" applyAlignment="1" applyProtection="1">
      <alignment horizontal="left" shrinkToFit="1"/>
      <protection locked="0"/>
    </xf>
    <xf numFmtId="179" fontId="4" fillId="3" borderId="26" xfId="0" applyNumberFormat="1" applyFont="1" applyFill="1" applyBorder="1" applyAlignment="1" applyProtection="1">
      <alignment horizontal="center" vertical="center"/>
      <protection locked="0" hidden="1"/>
    </xf>
    <xf numFmtId="179" fontId="4" fillId="3" borderId="24" xfId="0" applyNumberFormat="1" applyFont="1" applyFill="1" applyBorder="1" applyAlignment="1" applyProtection="1">
      <alignment horizontal="center" vertical="center"/>
      <protection locked="0" hidden="1"/>
    </xf>
    <xf numFmtId="0" fontId="3" fillId="3" borderId="55" xfId="0" applyFont="1" applyFill="1" applyBorder="1" applyAlignment="1" applyProtection="1">
      <alignment vertical="center" shrinkToFit="1"/>
      <protection locked="0"/>
    </xf>
    <xf numFmtId="0" fontId="3" fillId="3" borderId="32" xfId="0" applyFont="1" applyFill="1" applyBorder="1" applyAlignment="1" applyProtection="1">
      <alignment vertical="center" shrinkToFit="1"/>
      <protection locked="0"/>
    </xf>
    <xf numFmtId="177" fontId="3" fillId="3" borderId="10" xfId="0" applyNumberFormat="1" applyFont="1" applyFill="1" applyBorder="1" applyAlignment="1" applyProtection="1">
      <alignment horizontal="center" vertical="center" shrinkToFit="1"/>
      <protection locked="0"/>
    </xf>
    <xf numFmtId="177" fontId="3" fillId="3" borderId="29" xfId="0" applyNumberFormat="1" applyFont="1" applyFill="1" applyBorder="1" applyAlignment="1" applyProtection="1">
      <alignment horizontal="center" vertical="center" shrinkToFit="1"/>
      <protection locked="0"/>
    </xf>
    <xf numFmtId="177" fontId="3" fillId="3" borderId="28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5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" xfId="0" applyFont="1" applyBorder="1" applyAlignment="1">
      <alignment horizontal="distributed" vertical="center"/>
    </xf>
    <xf numFmtId="0" fontId="3" fillId="0" borderId="54" xfId="0" applyFont="1" applyBorder="1" applyAlignment="1">
      <alignment vertical="center"/>
    </xf>
    <xf numFmtId="38" fontId="3" fillId="3" borderId="27" xfId="1" applyNumberFormat="1" applyFont="1" applyFill="1" applyBorder="1" applyAlignment="1" applyProtection="1">
      <alignment horizontal="center" vertical="center" shrinkToFit="1"/>
      <protection locked="0"/>
    </xf>
    <xf numFmtId="38" fontId="3" fillId="3" borderId="29" xfId="1" applyNumberFormat="1" applyFont="1" applyFill="1" applyBorder="1" applyAlignment="1" applyProtection="1">
      <alignment horizontal="center" vertical="center" shrinkToFit="1"/>
      <protection locked="0"/>
    </xf>
    <xf numFmtId="38" fontId="3" fillId="3" borderId="28" xfId="1" applyNumberFormat="1" applyFont="1" applyFill="1" applyBorder="1" applyAlignment="1" applyProtection="1">
      <alignment horizontal="center" vertical="center" shrinkToFit="1"/>
      <protection locked="0"/>
    </xf>
    <xf numFmtId="0" fontId="3" fillId="0" borderId="3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0" xfId="0" applyFont="1" applyBorder="1" applyAlignment="1">
      <alignment shrinkToFit="1"/>
    </xf>
    <xf numFmtId="0" fontId="3" fillId="0" borderId="53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8" fillId="0" borderId="0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3" fillId="0" borderId="29" xfId="0" applyFont="1" applyBorder="1" applyAlignment="1">
      <alignment horizontal="center" shrinkToFit="1"/>
    </xf>
    <xf numFmtId="0" fontId="3" fillId="3" borderId="20" xfId="0" applyFont="1" applyFill="1" applyBorder="1" applyAlignment="1" applyProtection="1">
      <alignment horizontal="center" shrinkToFit="1"/>
      <protection locked="0"/>
    </xf>
    <xf numFmtId="0" fontId="3" fillId="3" borderId="1" xfId="0" applyFont="1" applyFill="1" applyBorder="1" applyAlignment="1" applyProtection="1">
      <alignment horizontal="center" shrinkToFit="1"/>
      <protection locked="0"/>
    </xf>
    <xf numFmtId="0" fontId="3" fillId="3" borderId="41" xfId="0" applyFont="1" applyFill="1" applyBorder="1" applyAlignment="1" applyProtection="1">
      <alignment horizontal="center" vertical="center" shrinkToFit="1"/>
      <protection locked="0"/>
    </xf>
    <xf numFmtId="0" fontId="3" fillId="3" borderId="31" xfId="0" applyFont="1" applyFill="1" applyBorder="1" applyAlignment="1" applyProtection="1">
      <alignment horizontal="center" vertical="center" shrinkToFit="1"/>
      <protection locked="0"/>
    </xf>
    <xf numFmtId="49" fontId="3" fillId="3" borderId="41" xfId="0" applyNumberFormat="1" applyFont="1" applyFill="1" applyBorder="1" applyAlignment="1" applyProtection="1">
      <alignment horizontal="center" vertical="center" shrinkToFit="1"/>
      <protection locked="0"/>
    </xf>
    <xf numFmtId="49" fontId="3" fillId="3" borderId="31" xfId="0" applyNumberFormat="1" applyFont="1" applyFill="1" applyBorder="1" applyAlignment="1" applyProtection="1">
      <alignment horizontal="center" vertical="center" shrinkToFit="1"/>
      <protection locked="0"/>
    </xf>
    <xf numFmtId="49" fontId="3" fillId="3" borderId="51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51" xfId="0" applyFont="1" applyBorder="1" applyAlignment="1">
      <alignment horizontal="center" vertical="center"/>
    </xf>
    <xf numFmtId="179" fontId="4" fillId="3" borderId="43" xfId="0" applyNumberFormat="1" applyFont="1" applyFill="1" applyBorder="1" applyAlignment="1" applyProtection="1">
      <alignment horizontal="center" vertical="center"/>
      <protection locked="0"/>
    </xf>
    <xf numFmtId="179" fontId="4" fillId="3" borderId="50" xfId="0" applyNumberFormat="1" applyFont="1" applyFill="1" applyBorder="1" applyAlignment="1" applyProtection="1">
      <alignment horizontal="center" vertical="center"/>
      <protection locked="0"/>
    </xf>
    <xf numFmtId="179" fontId="4" fillId="3" borderId="22" xfId="0" applyNumberFormat="1" applyFont="1" applyFill="1" applyBorder="1" applyAlignment="1" applyProtection="1">
      <alignment horizontal="center" vertical="center"/>
      <protection locked="0"/>
    </xf>
    <xf numFmtId="179" fontId="4" fillId="2" borderId="22" xfId="0" applyNumberFormat="1" applyFont="1" applyFill="1" applyBorder="1" applyAlignment="1" applyProtection="1">
      <alignment horizontal="center" vertical="center"/>
      <protection locked="0"/>
    </xf>
    <xf numFmtId="179" fontId="4" fillId="2" borderId="24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vertical="center" shrinkToFit="1"/>
    </xf>
    <xf numFmtId="0" fontId="3" fillId="0" borderId="0" xfId="0" applyFont="1" applyBorder="1" applyAlignment="1">
      <alignment shrinkToFit="1"/>
    </xf>
    <xf numFmtId="0" fontId="3" fillId="0" borderId="1" xfId="0" applyFont="1" applyBorder="1" applyAlignment="1">
      <alignment shrinkToFit="1"/>
    </xf>
    <xf numFmtId="0" fontId="3" fillId="0" borderId="20" xfId="0" applyFont="1" applyBorder="1" applyAlignment="1">
      <alignment horizontal="center" shrinkToFit="1"/>
    </xf>
    <xf numFmtId="0" fontId="3" fillId="0" borderId="1" xfId="0" applyFont="1" applyBorder="1" applyAlignment="1">
      <alignment horizontal="center" shrinkToFit="1"/>
    </xf>
    <xf numFmtId="0" fontId="3" fillId="3" borderId="1" xfId="0" applyFont="1" applyFill="1" applyBorder="1" applyAlignment="1" applyProtection="1">
      <alignment horizontal="left" shrinkToFit="1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distributed" vertical="distributed"/>
    </xf>
    <xf numFmtId="0" fontId="3" fillId="0" borderId="9" xfId="0" applyFont="1" applyBorder="1" applyAlignment="1">
      <alignment horizontal="center" vertical="center"/>
    </xf>
    <xf numFmtId="0" fontId="4" fillId="0" borderId="20" xfId="0" applyFont="1" applyBorder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  <xf numFmtId="0" fontId="12" fillId="0" borderId="19" xfId="0" applyFont="1" applyBorder="1" applyAlignment="1">
      <alignment horizontal="distributed" vertical="center"/>
    </xf>
    <xf numFmtId="0" fontId="12" fillId="0" borderId="5" xfId="0" applyFont="1" applyBorder="1" applyAlignment="1">
      <alignment horizontal="distributed" vertical="center"/>
    </xf>
    <xf numFmtId="0" fontId="3" fillId="0" borderId="19" xfId="0" applyFont="1" applyBorder="1" applyAlignment="1">
      <alignment horizontal="distributed" vertical="center"/>
    </xf>
    <xf numFmtId="0" fontId="3" fillId="0" borderId="29" xfId="0" applyFont="1" applyBorder="1" applyAlignment="1">
      <alignment horizontal="distributed" vertical="center"/>
    </xf>
    <xf numFmtId="0" fontId="3" fillId="0" borderId="40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179" fontId="4" fillId="3" borderId="7" xfId="0" applyNumberFormat="1" applyFont="1" applyFill="1" applyBorder="1" applyAlignment="1" applyProtection="1">
      <alignment horizontal="center" vertical="center"/>
      <protection locked="0"/>
    </xf>
    <xf numFmtId="179" fontId="4" fillId="3" borderId="11" xfId="0" applyNumberFormat="1" applyFont="1" applyFill="1" applyBorder="1" applyAlignment="1" applyProtection="1">
      <alignment horizontal="center" vertical="center"/>
      <protection locked="0"/>
    </xf>
    <xf numFmtId="179" fontId="4" fillId="3" borderId="48" xfId="0" applyNumberFormat="1" applyFont="1" applyFill="1" applyBorder="1" applyAlignment="1" applyProtection="1">
      <alignment horizontal="center" vertical="center"/>
      <protection locked="0"/>
    </xf>
    <xf numFmtId="179" fontId="4" fillId="3" borderId="49" xfId="0" applyNumberFormat="1" applyFont="1" applyFill="1" applyBorder="1" applyAlignment="1" applyProtection="1">
      <alignment horizontal="center" vertical="center"/>
      <protection locked="0"/>
    </xf>
    <xf numFmtId="179" fontId="4" fillId="3" borderId="46" xfId="0" applyNumberFormat="1" applyFont="1" applyFill="1" applyBorder="1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distributed"/>
      <protection locked="0"/>
    </xf>
    <xf numFmtId="179" fontId="4" fillId="3" borderId="44" xfId="0" applyNumberFormat="1" applyFont="1" applyFill="1" applyBorder="1" applyAlignment="1" applyProtection="1">
      <alignment horizontal="center" vertical="center"/>
      <protection locked="0"/>
    </xf>
    <xf numFmtId="0" fontId="4" fillId="0" borderId="19" xfId="0" applyFont="1" applyBorder="1" applyAlignment="1">
      <alignment horizontal="distributed" vertical="distributed"/>
    </xf>
    <xf numFmtId="0" fontId="4" fillId="0" borderId="1" xfId="0" applyFont="1" applyBorder="1" applyAlignment="1">
      <alignment horizontal="distributed" vertical="distributed"/>
    </xf>
    <xf numFmtId="0" fontId="3" fillId="0" borderId="39" xfId="0" applyFont="1" applyBorder="1" applyAlignment="1">
      <alignment horizontal="center" vertical="center"/>
    </xf>
    <xf numFmtId="0" fontId="11" fillId="3" borderId="38" xfId="0" applyFont="1" applyFill="1" applyBorder="1" applyAlignment="1" applyProtection="1">
      <alignment horizontal="center" vertical="center" shrinkToFit="1"/>
      <protection locked="0"/>
    </xf>
    <xf numFmtId="0" fontId="11" fillId="3" borderId="40" xfId="0" applyFont="1" applyFill="1" applyBorder="1" applyAlignment="1" applyProtection="1">
      <alignment horizontal="center" vertical="center" shrinkToFit="1"/>
      <protection locked="0"/>
    </xf>
    <xf numFmtId="0" fontId="11" fillId="3" borderId="7" xfId="0" applyFont="1" applyFill="1" applyBorder="1" applyAlignment="1" applyProtection="1">
      <alignment horizontal="center" vertical="center" shrinkToFit="1"/>
      <protection locked="0"/>
    </xf>
    <xf numFmtId="0" fontId="3" fillId="3" borderId="30" xfId="0" applyFont="1" applyFill="1" applyBorder="1" applyAlignment="1" applyProtection="1">
      <alignment horizontal="center" vertical="center" shrinkToFit="1"/>
      <protection locked="0"/>
    </xf>
    <xf numFmtId="0" fontId="3" fillId="3" borderId="3" xfId="0" applyFont="1" applyFill="1" applyBorder="1" applyAlignment="1" applyProtection="1">
      <alignment horizontal="center" vertical="center" shrinkToFit="1"/>
      <protection locked="0"/>
    </xf>
    <xf numFmtId="0" fontId="3" fillId="3" borderId="11" xfId="0" applyFont="1" applyFill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>
      <alignment horizontal="center" vertical="center"/>
    </xf>
    <xf numFmtId="0" fontId="13" fillId="0" borderId="41" xfId="0" applyFont="1" applyFill="1" applyBorder="1" applyAlignment="1" applyProtection="1">
      <alignment horizontal="center" vertical="center"/>
    </xf>
    <xf numFmtId="0" fontId="13" fillId="0" borderId="31" xfId="0" applyFont="1" applyFill="1" applyBorder="1" applyAlignment="1" applyProtection="1">
      <alignment horizontal="center" vertical="center"/>
    </xf>
    <xf numFmtId="193" fontId="10" fillId="3" borderId="27" xfId="1" applyNumberFormat="1" applyFont="1" applyFill="1" applyBorder="1" applyAlignment="1" applyProtection="1">
      <alignment horizontal="right" vertical="center" shrinkToFit="1"/>
      <protection locked="0"/>
    </xf>
    <xf numFmtId="193" fontId="10" fillId="3" borderId="29" xfId="1" applyNumberFormat="1" applyFont="1" applyFill="1" applyBorder="1" applyAlignment="1" applyProtection="1">
      <alignment horizontal="right" vertical="center" shrinkToFit="1"/>
      <protection locked="0"/>
    </xf>
    <xf numFmtId="193" fontId="10" fillId="3" borderId="30" xfId="1" applyNumberFormat="1" applyFont="1" applyFill="1" applyBorder="1" applyAlignment="1" applyProtection="1">
      <alignment horizontal="right" vertical="center" shrinkToFit="1"/>
      <protection locked="0"/>
    </xf>
    <xf numFmtId="193" fontId="10" fillId="3" borderId="3" xfId="1" applyNumberFormat="1" applyFont="1" applyFill="1" applyBorder="1" applyAlignment="1" applyProtection="1">
      <alignment horizontal="right" vertical="center" shrinkToFit="1"/>
      <protection locked="0"/>
    </xf>
    <xf numFmtId="0" fontId="3" fillId="4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0" fontId="7" fillId="3" borderId="20" xfId="0" applyFont="1" applyFill="1" applyBorder="1" applyAlignment="1" applyProtection="1">
      <alignment horizontal="left" shrinkToFit="1"/>
      <protection locked="0"/>
    </xf>
    <xf numFmtId="0" fontId="8" fillId="0" borderId="2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3" fillId="0" borderId="33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4" borderId="33" xfId="0" applyFont="1" applyFill="1" applyBorder="1" applyAlignment="1">
      <alignment horizontal="center" vertical="center" wrapText="1"/>
    </xf>
    <xf numFmtId="0" fontId="13" fillId="4" borderId="20" xfId="0" applyFont="1" applyFill="1" applyBorder="1" applyAlignment="1">
      <alignment horizontal="center" vertical="center" wrapText="1"/>
    </xf>
    <xf numFmtId="0" fontId="13" fillId="4" borderId="35" xfId="0" applyFont="1" applyFill="1" applyBorder="1" applyAlignment="1">
      <alignment horizontal="center" vertical="center" wrapText="1"/>
    </xf>
    <xf numFmtId="0" fontId="13" fillId="4" borderId="34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13" fillId="4" borderId="36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distributed"/>
    </xf>
    <xf numFmtId="0" fontId="3" fillId="3" borderId="27" xfId="1" applyNumberFormat="1" applyFont="1" applyFill="1" applyBorder="1" applyAlignment="1" applyProtection="1">
      <alignment horizontal="center" vertical="center" shrinkToFit="1"/>
      <protection locked="0"/>
    </xf>
    <xf numFmtId="0" fontId="3" fillId="3" borderId="29" xfId="1" applyNumberFormat="1" applyFont="1" applyFill="1" applyBorder="1" applyAlignment="1" applyProtection="1">
      <alignment horizontal="center" vertical="center" shrinkToFit="1"/>
      <protection locked="0"/>
    </xf>
    <xf numFmtId="0" fontId="3" fillId="3" borderId="28" xfId="1" applyNumberFormat="1" applyFont="1" applyFill="1" applyBorder="1" applyAlignment="1" applyProtection="1">
      <alignment horizontal="center" vertical="center" shrinkToFit="1"/>
      <protection locked="0"/>
    </xf>
    <xf numFmtId="193" fontId="10" fillId="3" borderId="30" xfId="1" applyNumberFormat="1" applyFont="1" applyFill="1" applyBorder="1" applyAlignment="1" applyProtection="1">
      <alignment vertical="center" shrinkToFit="1"/>
      <protection locked="0"/>
    </xf>
    <xf numFmtId="193" fontId="10" fillId="3" borderId="3" xfId="1" applyNumberFormat="1" applyFont="1" applyFill="1" applyBorder="1" applyAlignment="1" applyProtection="1">
      <alignment vertical="center" shrinkToFit="1"/>
      <protection locked="0"/>
    </xf>
    <xf numFmtId="0" fontId="3" fillId="3" borderId="3" xfId="0" applyFont="1" applyFill="1" applyBorder="1" applyAlignment="1" applyProtection="1">
      <alignment horizontal="left" vertical="center" shrinkToFit="1"/>
      <protection locked="0"/>
    </xf>
    <xf numFmtId="0" fontId="3" fillId="3" borderId="4" xfId="0" applyFont="1" applyFill="1" applyBorder="1" applyAlignment="1" applyProtection="1">
      <alignment horizontal="left" vertical="center" shrinkToFit="1"/>
      <protection locked="0"/>
    </xf>
    <xf numFmtId="193" fontId="10" fillId="3" borderId="27" xfId="1" applyNumberFormat="1" applyFont="1" applyFill="1" applyBorder="1" applyAlignment="1" applyProtection="1">
      <alignment vertical="center" shrinkToFit="1"/>
      <protection locked="0"/>
    </xf>
    <xf numFmtId="193" fontId="10" fillId="3" borderId="29" xfId="1" applyNumberFormat="1" applyFont="1" applyFill="1" applyBorder="1" applyAlignment="1" applyProtection="1">
      <alignment vertical="center" shrinkToFit="1"/>
      <protection locked="0"/>
    </xf>
    <xf numFmtId="38" fontId="3" fillId="3" borderId="30" xfId="1" applyFont="1" applyFill="1" applyBorder="1" applyAlignment="1" applyProtection="1">
      <alignment vertical="center" shrinkToFit="1"/>
      <protection locked="0"/>
    </xf>
    <xf numFmtId="38" fontId="3" fillId="3" borderId="3" xfId="1" applyFont="1" applyFill="1" applyBorder="1" applyAlignment="1" applyProtection="1">
      <alignment vertical="center" shrinkToFit="1"/>
      <protection locked="0"/>
    </xf>
    <xf numFmtId="0" fontId="3" fillId="3" borderId="57" xfId="0" applyFont="1" applyFill="1" applyBorder="1" applyAlignment="1" applyProtection="1">
      <alignment vertical="center" shrinkToFit="1"/>
      <protection locked="0"/>
    </xf>
    <xf numFmtId="0" fontId="3" fillId="3" borderId="54" xfId="0" applyFont="1" applyFill="1" applyBorder="1" applyAlignment="1" applyProtection="1">
      <alignment vertical="center" shrinkToFit="1"/>
      <protection locked="0"/>
    </xf>
    <xf numFmtId="185" fontId="3" fillId="3" borderId="30" xfId="1" applyNumberFormat="1" applyFont="1" applyFill="1" applyBorder="1" applyAlignment="1" applyProtection="1">
      <alignment horizontal="center" vertical="center" shrinkToFit="1"/>
      <protection locked="0"/>
    </xf>
    <xf numFmtId="185" fontId="3" fillId="3" borderId="3" xfId="1" applyNumberFormat="1" applyFont="1" applyFill="1" applyBorder="1" applyAlignment="1" applyProtection="1">
      <alignment horizontal="center" vertical="center" shrinkToFit="1"/>
      <protection locked="0"/>
    </xf>
    <xf numFmtId="185" fontId="3" fillId="3" borderId="4" xfId="1" applyNumberFormat="1" applyFont="1" applyFill="1" applyBorder="1" applyAlignment="1" applyProtection="1">
      <alignment horizontal="center" vertical="center" shrinkToFit="1"/>
      <protection locked="0"/>
    </xf>
    <xf numFmtId="38" fontId="3" fillId="3" borderId="30" xfId="1" applyFont="1" applyFill="1" applyBorder="1" applyAlignment="1" applyProtection="1">
      <alignment horizontal="center" vertical="center" shrinkToFit="1"/>
      <protection locked="0"/>
    </xf>
    <xf numFmtId="38" fontId="3" fillId="3" borderId="4" xfId="1" applyFont="1" applyFill="1" applyBorder="1" applyAlignment="1" applyProtection="1">
      <alignment horizontal="center" vertical="center" shrinkToFit="1"/>
      <protection locked="0"/>
    </xf>
    <xf numFmtId="176" fontId="3" fillId="4" borderId="0" xfId="0" applyNumberFormat="1" applyFont="1" applyFill="1" applyBorder="1" applyAlignment="1" applyProtection="1">
      <alignment horizontal="right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25</xdr:col>
      <xdr:colOff>152400</xdr:colOff>
      <xdr:row>1</xdr:row>
      <xdr:rowOff>0</xdr:rowOff>
    </xdr:to>
    <xdr:sp macro="" textlink="">
      <xdr:nvSpPr>
        <xdr:cNvPr id="8335" name="Line 1">
          <a:extLst>
            <a:ext uri="{FF2B5EF4-FFF2-40B4-BE49-F238E27FC236}">
              <a16:creationId xmlns:a16="http://schemas.microsoft.com/office/drawing/2014/main" id="{F8F4F907-B5AA-3FD0-7638-BB293B4A71DD}"/>
            </a:ext>
          </a:extLst>
        </xdr:cNvPr>
        <xdr:cNvSpPr>
          <a:spLocks noChangeShapeType="1"/>
        </xdr:cNvSpPr>
      </xdr:nvSpPr>
      <xdr:spPr bwMode="auto">
        <a:xfrm>
          <a:off x="1819275" y="361950"/>
          <a:ext cx="3133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28575</xdr:colOff>
      <xdr:row>24</xdr:row>
      <xdr:rowOff>47625</xdr:rowOff>
    </xdr:from>
    <xdr:to>
      <xdr:col>24</xdr:col>
      <xdr:colOff>47625</xdr:colOff>
      <xdr:row>24</xdr:row>
      <xdr:rowOff>219075</xdr:rowOff>
    </xdr:to>
    <xdr:sp macro="" textlink="" fLocksText="0">
      <xdr:nvSpPr>
        <xdr:cNvPr id="8197" name="Oval 3">
          <a:extLst>
            <a:ext uri="{FF2B5EF4-FFF2-40B4-BE49-F238E27FC236}">
              <a16:creationId xmlns:a16="http://schemas.microsoft.com/office/drawing/2014/main" id="{51FCF427-2F75-AF01-8F3A-0D5BE2E8F6B8}"/>
            </a:ext>
          </a:extLst>
        </xdr:cNvPr>
        <xdr:cNvSpPr>
          <a:spLocks noChangeArrowheads="1"/>
        </xdr:cNvSpPr>
      </xdr:nvSpPr>
      <xdr:spPr bwMode="auto">
        <a:xfrm>
          <a:off x="4381500" y="4962525"/>
          <a:ext cx="2857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25</xdr:col>
      <xdr:colOff>152400</xdr:colOff>
      <xdr:row>1</xdr:row>
      <xdr:rowOff>0</xdr:rowOff>
    </xdr:to>
    <xdr:sp macro="" textlink="">
      <xdr:nvSpPr>
        <xdr:cNvPr id="27667" name="Line 1">
          <a:extLst>
            <a:ext uri="{FF2B5EF4-FFF2-40B4-BE49-F238E27FC236}">
              <a16:creationId xmlns:a16="http://schemas.microsoft.com/office/drawing/2014/main" id="{B83845E9-6D68-3C6D-B3D7-815DDA802528}"/>
            </a:ext>
          </a:extLst>
        </xdr:cNvPr>
        <xdr:cNvSpPr>
          <a:spLocks noChangeShapeType="1"/>
        </xdr:cNvSpPr>
      </xdr:nvSpPr>
      <xdr:spPr bwMode="auto">
        <a:xfrm>
          <a:off x="1819275" y="361950"/>
          <a:ext cx="3133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38100</xdr:colOff>
      <xdr:row>24</xdr:row>
      <xdr:rowOff>47625</xdr:rowOff>
    </xdr:from>
    <xdr:to>
      <xdr:col>25</xdr:col>
      <xdr:colOff>142875</xdr:colOff>
      <xdr:row>24</xdr:row>
      <xdr:rowOff>219075</xdr:rowOff>
    </xdr:to>
    <xdr:sp macro="" textlink="" fLocksText="0">
      <xdr:nvSpPr>
        <xdr:cNvPr id="3" name="Oval 3">
          <a:extLst>
            <a:ext uri="{FF2B5EF4-FFF2-40B4-BE49-F238E27FC236}">
              <a16:creationId xmlns:a16="http://schemas.microsoft.com/office/drawing/2014/main" id="{75317DAD-9BFB-1AB1-5204-7A062A3412BE}"/>
            </a:ext>
          </a:extLst>
        </xdr:cNvPr>
        <xdr:cNvSpPr>
          <a:spLocks noChangeArrowheads="1"/>
        </xdr:cNvSpPr>
      </xdr:nvSpPr>
      <xdr:spPr bwMode="auto">
        <a:xfrm>
          <a:off x="4657725" y="4962525"/>
          <a:ext cx="2857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25</xdr:col>
      <xdr:colOff>152400</xdr:colOff>
      <xdr:row>1</xdr:row>
      <xdr:rowOff>0</xdr:rowOff>
    </xdr:to>
    <xdr:sp macro="" textlink="">
      <xdr:nvSpPr>
        <xdr:cNvPr id="17483" name="Line 1">
          <a:extLst>
            <a:ext uri="{FF2B5EF4-FFF2-40B4-BE49-F238E27FC236}">
              <a16:creationId xmlns:a16="http://schemas.microsoft.com/office/drawing/2014/main" id="{EF1B4228-786C-43E0-F256-78AF3B9F49FF}"/>
            </a:ext>
          </a:extLst>
        </xdr:cNvPr>
        <xdr:cNvSpPr>
          <a:spLocks noChangeShapeType="1"/>
        </xdr:cNvSpPr>
      </xdr:nvSpPr>
      <xdr:spPr bwMode="auto">
        <a:xfrm>
          <a:off x="1838325" y="361950"/>
          <a:ext cx="2962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03544-6813-41A7-A06A-51D0F6083C73}">
  <sheetPr codeName="Sheet1"/>
  <dimension ref="A1:I16"/>
  <sheetViews>
    <sheetView tabSelected="1" workbookViewId="0"/>
  </sheetViews>
  <sheetFormatPr defaultRowHeight="13.5" x14ac:dyDescent="0.15"/>
  <cols>
    <col min="1" max="1" width="5.125" style="71" customWidth="1"/>
    <col min="2" max="16384" width="9" style="71"/>
  </cols>
  <sheetData>
    <row r="1" spans="1:9" ht="22.5" customHeight="1" x14ac:dyDescent="0.15">
      <c r="H1" s="71" t="s">
        <v>46</v>
      </c>
    </row>
    <row r="2" spans="1:9" ht="24.95" customHeight="1" x14ac:dyDescent="0.15">
      <c r="A2" s="71" t="s">
        <v>36</v>
      </c>
    </row>
    <row r="3" spans="1:9" ht="24.95" customHeight="1" x14ac:dyDescent="0.15"/>
    <row r="4" spans="1:9" ht="24.95" customHeight="1" x14ac:dyDescent="0.15">
      <c r="B4" s="71" t="s">
        <v>38</v>
      </c>
    </row>
    <row r="5" spans="1:9" ht="24.95" customHeight="1" x14ac:dyDescent="0.15">
      <c r="B5" s="71" t="s">
        <v>39</v>
      </c>
    </row>
    <row r="6" spans="1:9" ht="24.95" customHeight="1" x14ac:dyDescent="0.15">
      <c r="B6" s="71" t="s">
        <v>40</v>
      </c>
    </row>
    <row r="7" spans="1:9" ht="24.95" customHeight="1" x14ac:dyDescent="0.15">
      <c r="B7" s="71" t="s">
        <v>55</v>
      </c>
    </row>
    <row r="8" spans="1:9" ht="24.95" customHeight="1" x14ac:dyDescent="0.15">
      <c r="B8" s="71" t="s">
        <v>41</v>
      </c>
    </row>
    <row r="9" spans="1:9" ht="24.95" customHeight="1" x14ac:dyDescent="0.15">
      <c r="B9" s="71" t="s">
        <v>66</v>
      </c>
    </row>
    <row r="10" spans="1:9" ht="24.95" customHeight="1" x14ac:dyDescent="0.15">
      <c r="B10" s="71" t="s">
        <v>65</v>
      </c>
    </row>
    <row r="11" spans="1:9" ht="24.95" customHeight="1" x14ac:dyDescent="0.15"/>
    <row r="12" spans="1:9" ht="24.95" customHeight="1" x14ac:dyDescent="0.15"/>
    <row r="13" spans="1:9" ht="24.95" customHeight="1" x14ac:dyDescent="0.15">
      <c r="B13" s="71" t="s">
        <v>37</v>
      </c>
    </row>
    <row r="14" spans="1:9" ht="24.95" customHeight="1" x14ac:dyDescent="0.15">
      <c r="B14" s="71" t="s">
        <v>63</v>
      </c>
      <c r="F14" s="100" t="s">
        <v>42</v>
      </c>
      <c r="G14" s="100"/>
      <c r="H14" s="100"/>
      <c r="I14" s="100"/>
    </row>
    <row r="15" spans="1:9" ht="24.95" customHeight="1" x14ac:dyDescent="0.15">
      <c r="B15" s="71" t="s">
        <v>60</v>
      </c>
      <c r="F15" s="71" t="s">
        <v>61</v>
      </c>
    </row>
    <row r="16" spans="1:9" ht="24.95" customHeight="1" x14ac:dyDescent="0.15">
      <c r="F16" s="71" t="s">
        <v>62</v>
      </c>
    </row>
  </sheetData>
  <sheetProtection password="BCD0" sheet="1"/>
  <mergeCells count="1">
    <mergeCell ref="F14:I14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DFCC7-FCE1-4D23-9E27-DF9EC50FCD5C}">
  <sheetPr codeName="Sheet2"/>
  <dimension ref="A1:BG44"/>
  <sheetViews>
    <sheetView showGridLines="0" zoomScaleNormal="100" zoomScaleSheetLayoutView="75" workbookViewId="0">
      <selection activeCell="J11" sqref="J11:J12"/>
    </sheetView>
  </sheetViews>
  <sheetFormatPr defaultColWidth="2.625" defaultRowHeight="13.5" x14ac:dyDescent="0.15"/>
  <cols>
    <col min="1" max="1" width="1.625" style="1" customWidth="1"/>
    <col min="2" max="3" width="1.5" style="1" customWidth="1"/>
    <col min="4" max="4" width="1.375" style="1" customWidth="1"/>
    <col min="5" max="5" width="2" style="1" customWidth="1"/>
    <col min="6" max="6" width="2.75" style="1" customWidth="1"/>
    <col min="7" max="7" width="4.625" style="1" customWidth="1"/>
    <col min="8" max="8" width="1.875" style="1" customWidth="1"/>
    <col min="9" max="9" width="1.375" style="1" customWidth="1"/>
    <col min="10" max="18" width="2.625" style="1" customWidth="1"/>
    <col min="19" max="19" width="5.75" style="1" customWidth="1"/>
    <col min="20" max="20" width="2" style="1" customWidth="1"/>
    <col min="21" max="23" width="2.375" style="1" customWidth="1"/>
    <col min="24" max="24" width="3.5" style="1" customWidth="1"/>
    <col min="25" max="26" width="2.375" style="1" customWidth="1"/>
    <col min="27" max="27" width="1.5" style="1" customWidth="1"/>
    <col min="28" max="40" width="1.375" style="1" customWidth="1"/>
    <col min="41" max="44" width="1.125" style="1" customWidth="1"/>
    <col min="45" max="45" width="1.5" style="1" customWidth="1"/>
    <col min="46" max="46" width="1.125" style="1" customWidth="1"/>
    <col min="47" max="47" width="3.5" style="1" bestFit="1" customWidth="1"/>
    <col min="48" max="48" width="2.625" style="1"/>
    <col min="49" max="49" width="8.125" style="1" bestFit="1" customWidth="1"/>
    <col min="50" max="16384" width="2.625" style="1"/>
  </cols>
  <sheetData>
    <row r="1" spans="1:51" ht="28.5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129" t="s">
        <v>16</v>
      </c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6"/>
      <c r="AA1" s="6"/>
      <c r="AB1" s="6"/>
      <c r="AC1" s="6"/>
      <c r="AD1" s="2"/>
      <c r="AE1" s="6"/>
      <c r="AF1" s="6"/>
      <c r="AG1" s="6"/>
      <c r="AH1" s="6"/>
      <c r="AI1" s="6"/>
      <c r="AJ1" s="6"/>
      <c r="AK1" s="6"/>
      <c r="AL1" s="6"/>
      <c r="AM1" s="6"/>
      <c r="AN1" s="6"/>
      <c r="AO1" s="12"/>
      <c r="AP1" s="6"/>
      <c r="AQ1" s="6"/>
      <c r="AR1" s="6"/>
      <c r="AS1" s="6"/>
      <c r="AT1" s="6"/>
    </row>
    <row r="2" spans="1:5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</row>
    <row r="3" spans="1:51" ht="21" customHeight="1" x14ac:dyDescent="0.1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36"/>
      <c r="M3" s="37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197" t="s">
        <v>43</v>
      </c>
      <c r="Z3" s="197"/>
      <c r="AA3" s="197"/>
      <c r="AB3" s="197"/>
      <c r="AC3" s="197"/>
      <c r="AD3" s="197"/>
      <c r="AE3" s="230" t="s">
        <v>32</v>
      </c>
      <c r="AF3" s="230"/>
      <c r="AG3" s="215"/>
      <c r="AH3" s="215"/>
      <c r="AI3" s="215"/>
      <c r="AJ3" s="215"/>
      <c r="AK3" s="230" t="s">
        <v>31</v>
      </c>
      <c r="AL3" s="230"/>
      <c r="AM3" s="215"/>
      <c r="AN3" s="215"/>
      <c r="AO3" s="215"/>
      <c r="AP3" s="215"/>
      <c r="AQ3" s="216" t="s">
        <v>59</v>
      </c>
      <c r="AR3" s="216"/>
      <c r="AS3" s="95"/>
      <c r="AT3" s="95"/>
    </row>
    <row r="4" spans="1:51" ht="10.5" customHeight="1" x14ac:dyDescent="0.15">
      <c r="A4" s="37"/>
      <c r="B4" s="37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40"/>
    </row>
    <row r="5" spans="1:51" ht="13.5" customHeight="1" x14ac:dyDescent="0.15">
      <c r="A5" s="133" t="s">
        <v>64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</row>
    <row r="6" spans="1:51" ht="13.5" customHeight="1" x14ac:dyDescent="0.15">
      <c r="A6" s="134"/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2"/>
      <c r="T6" s="2"/>
      <c r="U6" s="2"/>
      <c r="V6" s="14"/>
      <c r="W6" s="14"/>
      <c r="X6" s="14"/>
      <c r="Y6" s="14"/>
      <c r="Z6" s="14"/>
      <c r="AA6" s="14"/>
      <c r="AB6" s="14"/>
      <c r="AC6" s="14"/>
      <c r="AD6" s="2"/>
      <c r="AE6" s="2"/>
      <c r="AF6" s="2"/>
      <c r="AG6" s="2"/>
      <c r="AH6" s="38"/>
      <c r="AI6" s="38"/>
      <c r="AJ6" s="38"/>
      <c r="AK6" s="38"/>
      <c r="AL6" s="2"/>
      <c r="AM6" s="2"/>
      <c r="AN6" s="2"/>
      <c r="AO6" s="2"/>
      <c r="AP6" s="2"/>
      <c r="AQ6" s="2"/>
      <c r="AR6" s="2"/>
      <c r="AS6" s="2"/>
      <c r="AT6" s="2"/>
    </row>
    <row r="7" spans="1:51" ht="7.5" customHeight="1" x14ac:dyDescent="0.15">
      <c r="A7" s="2"/>
      <c r="B7" s="2"/>
      <c r="C7" s="2"/>
      <c r="D7" s="2"/>
      <c r="E7" s="2"/>
      <c r="F7" s="2"/>
      <c r="G7" s="2"/>
      <c r="H7" s="2"/>
      <c r="I7" s="37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</row>
    <row r="8" spans="1:51" x14ac:dyDescent="0.15">
      <c r="A8" s="2"/>
      <c r="B8" s="132" t="s">
        <v>0</v>
      </c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</row>
    <row r="9" spans="1:51" ht="7.5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</row>
    <row r="10" spans="1:51" ht="13.5" customHeight="1" x14ac:dyDescent="0.15">
      <c r="A10" s="2"/>
      <c r="B10" s="2"/>
      <c r="C10" s="2"/>
      <c r="D10" s="2"/>
      <c r="E10" s="2"/>
      <c r="F10" s="2"/>
      <c r="G10" s="2"/>
      <c r="H10" s="2"/>
      <c r="I10" s="2"/>
      <c r="J10" s="15"/>
      <c r="K10" s="15"/>
      <c r="L10" s="15"/>
      <c r="M10" s="15"/>
      <c r="N10" s="15"/>
      <c r="O10" s="15"/>
      <c r="P10" s="15"/>
      <c r="Q10" s="15"/>
      <c r="R10" s="15"/>
      <c r="S10" s="2"/>
      <c r="T10" s="2"/>
      <c r="U10" s="4"/>
      <c r="V10" s="4"/>
      <c r="W10" s="4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</row>
    <row r="11" spans="1:51" ht="13.5" customHeight="1" x14ac:dyDescent="0.15">
      <c r="A11" s="26"/>
      <c r="B11" s="199" t="s">
        <v>23</v>
      </c>
      <c r="C11" s="199"/>
      <c r="D11" s="199"/>
      <c r="E11" s="199"/>
      <c r="F11" s="199"/>
      <c r="G11" s="199"/>
      <c r="H11" s="199"/>
      <c r="I11" s="27"/>
      <c r="J11" s="135"/>
      <c r="K11" s="135"/>
      <c r="L11" s="135"/>
      <c r="M11" s="169"/>
      <c r="N11" s="135"/>
      <c r="O11" s="135"/>
      <c r="P11" s="130"/>
      <c r="Q11" s="118"/>
      <c r="R11" s="120"/>
      <c r="S11" s="2"/>
      <c r="T11" s="2"/>
      <c r="U11" s="132" t="s">
        <v>30</v>
      </c>
      <c r="V11" s="132"/>
      <c r="W11" s="132"/>
      <c r="X11" s="39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</row>
    <row r="12" spans="1:51" ht="13.5" customHeight="1" x14ac:dyDescent="0.15">
      <c r="A12" s="28"/>
      <c r="B12" s="200"/>
      <c r="C12" s="200"/>
      <c r="D12" s="200"/>
      <c r="E12" s="200"/>
      <c r="F12" s="200"/>
      <c r="G12" s="200"/>
      <c r="H12" s="200"/>
      <c r="I12" s="29"/>
      <c r="J12" s="131"/>
      <c r="K12" s="131"/>
      <c r="L12" s="131"/>
      <c r="M12" s="198"/>
      <c r="N12" s="131"/>
      <c r="O12" s="131"/>
      <c r="P12" s="112"/>
      <c r="Q12" s="131"/>
      <c r="R12" s="196"/>
      <c r="S12" s="2"/>
      <c r="T12" s="2"/>
      <c r="U12" s="2"/>
      <c r="V12" s="2"/>
      <c r="W12" s="2"/>
      <c r="X12" s="2"/>
      <c r="Y12" s="137"/>
      <c r="Z12" s="137"/>
      <c r="AA12" s="137"/>
      <c r="AB12" s="137"/>
      <c r="AC12" s="137"/>
      <c r="AD12" s="137"/>
      <c r="AE12" s="137"/>
      <c r="AF12" s="137"/>
      <c r="AG12" s="137"/>
      <c r="AH12" s="137"/>
      <c r="AI12" s="137"/>
      <c r="AJ12" s="137"/>
      <c r="AK12" s="137"/>
      <c r="AL12" s="137"/>
      <c r="AM12" s="137"/>
      <c r="AN12" s="137"/>
      <c r="AO12" s="137"/>
      <c r="AP12" s="137"/>
      <c r="AQ12" s="137"/>
      <c r="AR12" s="92"/>
      <c r="AS12" s="92"/>
      <c r="AT12" s="14"/>
    </row>
    <row r="13" spans="1:51" ht="13.5" customHeight="1" x14ac:dyDescent="0.15">
      <c r="A13" s="30"/>
      <c r="B13" s="184" t="s">
        <v>1</v>
      </c>
      <c r="C13" s="184"/>
      <c r="D13" s="184"/>
      <c r="E13" s="184"/>
      <c r="F13" s="184"/>
      <c r="G13" s="184"/>
      <c r="H13" s="184"/>
      <c r="I13" s="31"/>
      <c r="J13" s="112"/>
      <c r="K13" s="114"/>
      <c r="L13" s="116"/>
      <c r="M13" s="112"/>
      <c r="N13" s="114"/>
      <c r="O13" s="194"/>
      <c r="P13" s="112"/>
      <c r="Q13" s="139"/>
      <c r="R13" s="196"/>
      <c r="S13" s="2"/>
      <c r="T13" s="2"/>
      <c r="U13" s="174" t="s">
        <v>15</v>
      </c>
      <c r="V13" s="174"/>
      <c r="W13" s="174"/>
      <c r="X13" s="3"/>
      <c r="Y13" s="138"/>
      <c r="Z13" s="138"/>
      <c r="AA13" s="138"/>
      <c r="AB13" s="138"/>
      <c r="AC13" s="138"/>
      <c r="AD13" s="138"/>
      <c r="AE13" s="138"/>
      <c r="AF13" s="138"/>
      <c r="AG13" s="138"/>
      <c r="AH13" s="138"/>
      <c r="AI13" s="138"/>
      <c r="AJ13" s="138"/>
      <c r="AK13" s="138"/>
      <c r="AL13" s="138"/>
      <c r="AM13" s="138"/>
      <c r="AN13" s="138"/>
      <c r="AO13" s="138"/>
      <c r="AP13" s="138"/>
      <c r="AQ13" s="138"/>
      <c r="AR13" s="93"/>
      <c r="AS13" s="93"/>
      <c r="AT13" s="13"/>
      <c r="AY13" s="45"/>
    </row>
    <row r="14" spans="1:51" ht="13.5" customHeight="1" x14ac:dyDescent="0.15">
      <c r="A14" s="32"/>
      <c r="B14" s="185"/>
      <c r="C14" s="185"/>
      <c r="D14" s="185"/>
      <c r="E14" s="185"/>
      <c r="F14" s="185"/>
      <c r="G14" s="185"/>
      <c r="H14" s="185"/>
      <c r="I14" s="33"/>
      <c r="J14" s="113"/>
      <c r="K14" s="115"/>
      <c r="L14" s="117"/>
      <c r="M14" s="113"/>
      <c r="N14" s="115"/>
      <c r="O14" s="195"/>
      <c r="P14" s="113"/>
      <c r="Q14" s="140"/>
      <c r="R14" s="121"/>
      <c r="S14" s="2"/>
      <c r="T14" s="2"/>
      <c r="U14" s="2"/>
      <c r="V14" s="2"/>
      <c r="W14" s="2"/>
      <c r="X14" s="2"/>
      <c r="Y14" s="217"/>
      <c r="Z14" s="217"/>
      <c r="AA14" s="217"/>
      <c r="AB14" s="217"/>
      <c r="AC14" s="217"/>
      <c r="AD14" s="217"/>
      <c r="AE14" s="217"/>
      <c r="AF14" s="217"/>
      <c r="AG14" s="217"/>
      <c r="AH14" s="217"/>
      <c r="AI14" s="217"/>
      <c r="AJ14" s="217"/>
      <c r="AK14" s="217"/>
      <c r="AL14" s="217"/>
      <c r="AM14" s="217"/>
      <c r="AN14" s="217"/>
      <c r="AO14" s="217"/>
      <c r="AP14" s="217"/>
      <c r="AQ14" s="217"/>
      <c r="AR14" s="217"/>
      <c r="AS14" s="217"/>
      <c r="AT14" s="2"/>
      <c r="AY14" s="45"/>
    </row>
    <row r="15" spans="1:51" ht="13.5" customHeight="1" x14ac:dyDescent="0.15">
      <c r="A15" s="34"/>
      <c r="B15" s="186" t="s">
        <v>2</v>
      </c>
      <c r="C15" s="186"/>
      <c r="D15" s="186"/>
      <c r="E15" s="186"/>
      <c r="F15" s="186"/>
      <c r="G15" s="186"/>
      <c r="H15" s="186"/>
      <c r="I15" s="48"/>
      <c r="J15" s="169"/>
      <c r="K15" s="118"/>
      <c r="L15" s="120"/>
      <c r="M15" s="118"/>
      <c r="N15" s="171"/>
      <c r="O15" s="192"/>
      <c r="P15" s="118"/>
      <c r="Q15" s="171"/>
      <c r="R15" s="120"/>
      <c r="S15" s="2"/>
      <c r="T15" s="2"/>
      <c r="U15" s="4"/>
      <c r="V15" s="4"/>
      <c r="W15" s="4"/>
      <c r="X15" s="2"/>
      <c r="Y15" s="137"/>
      <c r="Z15" s="137"/>
      <c r="AA15" s="137"/>
      <c r="AB15" s="137"/>
      <c r="AC15" s="137"/>
      <c r="AD15" s="137"/>
      <c r="AE15" s="137"/>
      <c r="AF15" s="137"/>
      <c r="AG15" s="137"/>
      <c r="AH15" s="137"/>
      <c r="AI15" s="137"/>
      <c r="AJ15" s="137"/>
      <c r="AK15" s="137"/>
      <c r="AL15" s="137"/>
      <c r="AM15" s="137"/>
      <c r="AN15" s="137"/>
      <c r="AO15" s="137"/>
      <c r="AP15" s="137"/>
      <c r="AQ15" s="137"/>
      <c r="AR15" s="137"/>
      <c r="AS15" s="137"/>
      <c r="AT15" s="2"/>
    </row>
    <row r="16" spans="1:51" ht="13.5" customHeight="1" x14ac:dyDescent="0.15">
      <c r="A16" s="35"/>
      <c r="B16" s="187"/>
      <c r="C16" s="187"/>
      <c r="D16" s="187"/>
      <c r="E16" s="187"/>
      <c r="F16" s="187"/>
      <c r="G16" s="187"/>
      <c r="H16" s="187"/>
      <c r="I16" s="49"/>
      <c r="J16" s="170"/>
      <c r="K16" s="119"/>
      <c r="L16" s="121"/>
      <c r="M16" s="119"/>
      <c r="N16" s="115"/>
      <c r="O16" s="193"/>
      <c r="P16" s="119"/>
      <c r="Q16" s="115"/>
      <c r="R16" s="121"/>
      <c r="S16" s="2"/>
      <c r="T16" s="2"/>
      <c r="U16" s="175" t="s">
        <v>14</v>
      </c>
      <c r="V16" s="175"/>
      <c r="W16" s="175"/>
      <c r="X16" s="11"/>
      <c r="Y16" s="137"/>
      <c r="Z16" s="137"/>
      <c r="AA16" s="137"/>
      <c r="AB16" s="137"/>
      <c r="AC16" s="137"/>
      <c r="AD16" s="137"/>
      <c r="AE16" s="137"/>
      <c r="AF16" s="137"/>
      <c r="AG16" s="137"/>
      <c r="AH16" s="137"/>
      <c r="AI16" s="137"/>
      <c r="AJ16" s="137"/>
      <c r="AK16" s="137"/>
      <c r="AL16" s="137"/>
      <c r="AM16" s="137"/>
      <c r="AN16" s="137"/>
      <c r="AO16" s="137"/>
      <c r="AP16" s="137"/>
      <c r="AQ16" s="158" t="s">
        <v>13</v>
      </c>
      <c r="AR16" s="158"/>
      <c r="AS16" s="158"/>
      <c r="AT16" s="158"/>
    </row>
    <row r="17" spans="1:59" ht="13.5" customHeight="1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176"/>
      <c r="V17" s="176"/>
      <c r="W17" s="176"/>
      <c r="X17" s="7"/>
      <c r="Y17" s="138"/>
      <c r="Z17" s="138"/>
      <c r="AA17" s="138"/>
      <c r="AB17" s="138"/>
      <c r="AC17" s="138"/>
      <c r="AD17" s="138"/>
      <c r="AE17" s="138"/>
      <c r="AF17" s="138"/>
      <c r="AG17" s="138"/>
      <c r="AH17" s="138"/>
      <c r="AI17" s="138"/>
      <c r="AJ17" s="138"/>
      <c r="AK17" s="138"/>
      <c r="AL17" s="138"/>
      <c r="AM17" s="138"/>
      <c r="AN17" s="138"/>
      <c r="AO17" s="138"/>
      <c r="AP17" s="138"/>
      <c r="AQ17" s="159"/>
      <c r="AR17" s="159"/>
      <c r="AS17" s="159"/>
      <c r="AT17" s="159"/>
    </row>
    <row r="18" spans="1:59" ht="13.5" customHeight="1" x14ac:dyDescent="0.15">
      <c r="A18" s="43"/>
      <c r="B18" s="188" t="s">
        <v>3</v>
      </c>
      <c r="C18" s="188"/>
      <c r="D18" s="188"/>
      <c r="E18" s="188"/>
      <c r="F18" s="188"/>
      <c r="G18" s="188"/>
      <c r="H18" s="188"/>
      <c r="I18" s="41"/>
      <c r="J18" s="125"/>
      <c r="K18" s="172"/>
      <c r="L18" s="127"/>
      <c r="M18" s="125"/>
      <c r="N18" s="172"/>
      <c r="O18" s="127"/>
      <c r="P18" s="125"/>
      <c r="Q18" s="172"/>
      <c r="R18" s="127"/>
      <c r="S18" s="2"/>
      <c r="T18" s="2"/>
      <c r="U18" s="177" t="s">
        <v>12</v>
      </c>
      <c r="V18" s="177"/>
      <c r="W18" s="177"/>
      <c r="X18" s="161"/>
      <c r="Y18" s="161"/>
      <c r="Z18" s="161"/>
      <c r="AA18" s="161"/>
      <c r="AB18" s="161"/>
      <c r="AC18" s="161"/>
      <c r="AD18" s="161"/>
      <c r="AE18" s="218" t="s">
        <v>11</v>
      </c>
      <c r="AF18" s="218"/>
      <c r="AG18" s="218"/>
      <c r="AH18" s="218"/>
      <c r="AI18" s="218"/>
      <c r="AJ18" s="218"/>
      <c r="AK18" s="161"/>
      <c r="AL18" s="161"/>
      <c r="AM18" s="161"/>
      <c r="AN18" s="161"/>
      <c r="AO18" s="161"/>
      <c r="AP18" s="161"/>
      <c r="AQ18" s="161"/>
      <c r="AR18" s="161"/>
      <c r="AS18" s="161"/>
      <c r="AT18" s="161"/>
    </row>
    <row r="19" spans="1:59" ht="13.5" customHeight="1" x14ac:dyDescent="0.15">
      <c r="A19" s="44"/>
      <c r="B19" s="191" t="s">
        <v>4</v>
      </c>
      <c r="C19" s="191"/>
      <c r="D19" s="191"/>
      <c r="E19" s="191"/>
      <c r="F19" s="191"/>
      <c r="G19" s="191"/>
      <c r="H19" s="191"/>
      <c r="I19" s="16"/>
      <c r="J19" s="126"/>
      <c r="K19" s="173"/>
      <c r="L19" s="128"/>
      <c r="M19" s="126"/>
      <c r="N19" s="173"/>
      <c r="O19" s="128"/>
      <c r="P19" s="126"/>
      <c r="Q19" s="173"/>
      <c r="R19" s="128"/>
      <c r="S19" s="2"/>
      <c r="T19" s="2"/>
      <c r="U19" s="178"/>
      <c r="V19" s="178"/>
      <c r="W19" s="178"/>
      <c r="X19" s="162"/>
      <c r="Y19" s="162"/>
      <c r="Z19" s="162"/>
      <c r="AA19" s="162"/>
      <c r="AB19" s="162"/>
      <c r="AC19" s="162"/>
      <c r="AD19" s="162"/>
      <c r="AE19" s="219"/>
      <c r="AF19" s="219"/>
      <c r="AG19" s="219"/>
      <c r="AH19" s="219"/>
      <c r="AI19" s="219"/>
      <c r="AJ19" s="219"/>
      <c r="AK19" s="162"/>
      <c r="AL19" s="162"/>
      <c r="AM19" s="162"/>
      <c r="AN19" s="162"/>
      <c r="AO19" s="162"/>
      <c r="AP19" s="162"/>
      <c r="AQ19" s="162"/>
      <c r="AR19" s="162"/>
      <c r="AS19" s="162"/>
      <c r="AT19" s="162"/>
    </row>
    <row r="20" spans="1:59" ht="27" customHeight="1" x14ac:dyDescent="0.15">
      <c r="A20" s="22"/>
      <c r="B20" s="190" t="s">
        <v>28</v>
      </c>
      <c r="C20" s="190"/>
      <c r="D20" s="190"/>
      <c r="E20" s="190"/>
      <c r="F20" s="190"/>
      <c r="G20" s="190"/>
      <c r="H20" s="190"/>
      <c r="I20" s="20"/>
      <c r="J20" s="54"/>
      <c r="K20" s="55"/>
      <c r="L20" s="56"/>
      <c r="M20" s="54"/>
      <c r="N20" s="55"/>
      <c r="O20" s="56"/>
      <c r="P20" s="54"/>
      <c r="Q20" s="55"/>
      <c r="R20" s="56"/>
      <c r="S20" s="2"/>
      <c r="T20" s="2"/>
      <c r="U20" s="160" t="s">
        <v>44</v>
      </c>
      <c r="V20" s="160"/>
      <c r="W20" s="160"/>
      <c r="X20" s="72"/>
      <c r="Y20" s="94"/>
      <c r="Z20" s="99" t="s">
        <v>58</v>
      </c>
      <c r="AA20" s="97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6"/>
      <c r="AM20" s="96"/>
      <c r="AN20" s="98"/>
      <c r="AO20" s="78"/>
      <c r="AP20" s="79"/>
      <c r="AQ20" s="79"/>
      <c r="AR20" s="79"/>
      <c r="AS20" s="79"/>
      <c r="AT20" s="80"/>
      <c r="AU20" s="74"/>
      <c r="AW20" s="74" t="s">
        <v>56</v>
      </c>
    </row>
    <row r="21" spans="1:59" ht="27" customHeight="1" x14ac:dyDescent="0.15">
      <c r="A21" s="23"/>
      <c r="B21" s="189" t="s">
        <v>29</v>
      </c>
      <c r="C21" s="189"/>
      <c r="D21" s="189"/>
      <c r="E21" s="189"/>
      <c r="F21" s="189"/>
      <c r="G21" s="189"/>
      <c r="H21" s="189"/>
      <c r="I21" s="21"/>
      <c r="J21" s="60"/>
      <c r="K21" s="61"/>
      <c r="L21" s="62"/>
      <c r="M21" s="60"/>
      <c r="N21" s="61"/>
      <c r="O21" s="62"/>
      <c r="P21" s="60"/>
      <c r="Q21" s="61"/>
      <c r="R21" s="62"/>
      <c r="S21" s="2"/>
      <c r="T21" s="2"/>
      <c r="U21" s="176" t="s">
        <v>20</v>
      </c>
      <c r="V21" s="176"/>
      <c r="W21" s="176"/>
      <c r="X21" s="3"/>
      <c r="Y21" s="179"/>
      <c r="Z21" s="179"/>
      <c r="AA21" s="179"/>
      <c r="AB21" s="179"/>
      <c r="AC21" s="179"/>
      <c r="AD21" s="179"/>
      <c r="AE21" s="179"/>
      <c r="AF21" s="179"/>
      <c r="AG21" s="179"/>
      <c r="AH21" s="179"/>
      <c r="AI21" s="179"/>
      <c r="AJ21" s="179"/>
      <c r="AK21" s="179"/>
      <c r="AL21" s="179"/>
      <c r="AM21" s="179"/>
      <c r="AN21" s="179"/>
      <c r="AO21" s="179"/>
      <c r="AP21" s="179"/>
      <c r="AQ21" s="179"/>
      <c r="AR21" s="179"/>
      <c r="AS21" s="179"/>
      <c r="AT21" s="179"/>
    </row>
    <row r="22" spans="1:59" ht="27" customHeight="1" x14ac:dyDescent="0.15">
      <c r="A22" s="24"/>
      <c r="B22" s="182" t="s">
        <v>21</v>
      </c>
      <c r="C22" s="182"/>
      <c r="D22" s="182"/>
      <c r="E22" s="182"/>
      <c r="F22" s="182"/>
      <c r="G22" s="182"/>
      <c r="H22" s="182"/>
      <c r="I22" s="25"/>
      <c r="J22" s="57"/>
      <c r="K22" s="58"/>
      <c r="L22" s="59"/>
      <c r="M22" s="57"/>
      <c r="N22" s="58"/>
      <c r="O22" s="59"/>
      <c r="P22" s="57"/>
      <c r="Q22" s="58"/>
      <c r="R22" s="59"/>
      <c r="S22" s="2"/>
      <c r="T22" s="2"/>
      <c r="U22" s="155"/>
      <c r="V22" s="155"/>
      <c r="W22" s="155"/>
      <c r="X22" s="52"/>
      <c r="Y22" s="53"/>
      <c r="Z22" s="53"/>
      <c r="AA22" s="53"/>
      <c r="AB22" s="53"/>
      <c r="AC22" s="53"/>
      <c r="AD22" s="53"/>
      <c r="AE22" s="53"/>
      <c r="AF22" s="53"/>
      <c r="AG22" s="46"/>
      <c r="AH22" s="46"/>
      <c r="AI22" s="46"/>
      <c r="AJ22" s="46"/>
      <c r="AK22" s="46"/>
      <c r="AL22" s="220" t="s">
        <v>27</v>
      </c>
      <c r="AM22" s="221"/>
      <c r="AN22" s="224"/>
      <c r="AO22" s="225"/>
      <c r="AP22" s="225"/>
      <c r="AQ22" s="225"/>
      <c r="AR22" s="225"/>
      <c r="AS22" s="225"/>
      <c r="AT22" s="226"/>
      <c r="AV22" s="2"/>
    </row>
    <row r="23" spans="1:59" ht="21" customHeight="1" x14ac:dyDescent="0.15">
      <c r="A23" s="42"/>
      <c r="B23" s="17"/>
      <c r="C23" s="18"/>
      <c r="D23" s="18"/>
      <c r="E23" s="50"/>
      <c r="F23" s="50"/>
      <c r="G23" s="50"/>
      <c r="H23" s="50"/>
      <c r="I23" s="50"/>
      <c r="J23" s="51"/>
      <c r="K23" s="51"/>
      <c r="L23" s="51"/>
      <c r="M23" s="51"/>
      <c r="N23" s="51"/>
      <c r="O23" s="51"/>
      <c r="P23" s="51"/>
      <c r="Q23" s="51"/>
      <c r="R23" s="51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222"/>
      <c r="AM23" s="223"/>
      <c r="AN23" s="227"/>
      <c r="AO23" s="228"/>
      <c r="AP23" s="228"/>
      <c r="AQ23" s="228"/>
      <c r="AR23" s="228"/>
      <c r="AS23" s="228"/>
      <c r="AT23" s="229"/>
    </row>
    <row r="24" spans="1:59" ht="21" customHeight="1" x14ac:dyDescent="0.15">
      <c r="A24" s="183" t="s">
        <v>34</v>
      </c>
      <c r="B24" s="123"/>
      <c r="C24" s="123"/>
      <c r="D24" s="123"/>
      <c r="E24" s="123"/>
      <c r="F24" s="123"/>
      <c r="G24" s="202"/>
      <c r="H24" s="203"/>
      <c r="I24" s="203"/>
      <c r="J24" s="203"/>
      <c r="K24" s="203"/>
      <c r="L24" s="203"/>
      <c r="M24" s="203"/>
      <c r="N24" s="203"/>
      <c r="O24" s="203"/>
      <c r="P24" s="203"/>
      <c r="Q24" s="203"/>
      <c r="R24" s="203"/>
      <c r="S24" s="204"/>
      <c r="T24" s="180" t="s">
        <v>8</v>
      </c>
      <c r="U24" s="208"/>
      <c r="V24" s="208"/>
      <c r="W24" s="208"/>
      <c r="X24" s="163"/>
      <c r="Y24" s="164"/>
      <c r="Z24" s="164"/>
      <c r="AA24" s="164"/>
      <c r="AB24" s="91"/>
      <c r="AC24" s="157" t="s">
        <v>25</v>
      </c>
      <c r="AD24" s="157"/>
      <c r="AE24" s="157"/>
      <c r="AF24" s="157"/>
      <c r="AG24" s="164"/>
      <c r="AH24" s="164"/>
      <c r="AI24" s="164"/>
      <c r="AJ24" s="164"/>
      <c r="AK24" s="164"/>
      <c r="AL24" s="164"/>
      <c r="AM24" s="164"/>
      <c r="AN24" s="164"/>
      <c r="AO24" s="164"/>
      <c r="AP24" s="157" t="s">
        <v>26</v>
      </c>
      <c r="AQ24" s="157"/>
      <c r="AR24" s="157"/>
      <c r="AS24" s="157"/>
      <c r="AT24" s="168"/>
      <c r="AU24" s="2"/>
    </row>
    <row r="25" spans="1:59" ht="21" customHeight="1" x14ac:dyDescent="0.15">
      <c r="A25" s="180" t="s">
        <v>10</v>
      </c>
      <c r="B25" s="181"/>
      <c r="C25" s="181"/>
      <c r="D25" s="181"/>
      <c r="E25" s="181"/>
      <c r="F25" s="181"/>
      <c r="G25" s="205"/>
      <c r="H25" s="206"/>
      <c r="I25" s="206"/>
      <c r="J25" s="206"/>
      <c r="K25" s="206"/>
      <c r="L25" s="206"/>
      <c r="M25" s="206"/>
      <c r="N25" s="206"/>
      <c r="O25" s="206"/>
      <c r="P25" s="206"/>
      <c r="Q25" s="206"/>
      <c r="R25" s="206"/>
      <c r="S25" s="207"/>
      <c r="T25" s="156" t="s">
        <v>9</v>
      </c>
      <c r="U25" s="157"/>
      <c r="V25" s="157"/>
      <c r="W25" s="157"/>
      <c r="X25" s="209" t="s">
        <v>35</v>
      </c>
      <c r="Y25" s="210"/>
      <c r="Z25" s="210"/>
      <c r="AA25" s="165"/>
      <c r="AB25" s="166"/>
      <c r="AC25" s="166"/>
      <c r="AD25" s="166"/>
      <c r="AE25" s="166"/>
      <c r="AF25" s="166"/>
      <c r="AG25" s="166"/>
      <c r="AH25" s="166"/>
      <c r="AI25" s="166"/>
      <c r="AJ25" s="166"/>
      <c r="AK25" s="166"/>
      <c r="AL25" s="166"/>
      <c r="AM25" s="166"/>
      <c r="AN25" s="166"/>
      <c r="AO25" s="166"/>
      <c r="AP25" s="166"/>
      <c r="AQ25" s="166"/>
      <c r="AR25" s="166"/>
      <c r="AS25" s="166"/>
      <c r="AT25" s="167"/>
      <c r="AU25" s="75"/>
      <c r="AV25" s="76"/>
      <c r="AW25" s="85" t="s">
        <v>53</v>
      </c>
      <c r="AX25" s="76"/>
      <c r="AY25" s="76"/>
      <c r="AZ25" s="76"/>
      <c r="BA25" s="76"/>
      <c r="BB25" s="76"/>
      <c r="BC25" s="76"/>
      <c r="BD25" s="76"/>
      <c r="BE25" s="76"/>
      <c r="BF25" s="76"/>
      <c r="BG25" s="76"/>
    </row>
    <row r="26" spans="1:59" ht="6.75" customHeight="1" x14ac:dyDescent="0.15">
      <c r="A26" s="17"/>
      <c r="B26" s="17"/>
      <c r="C26" s="18"/>
      <c r="D26" s="18"/>
      <c r="E26" s="18"/>
      <c r="F26" s="18"/>
      <c r="G26" s="18"/>
      <c r="H26" s="18"/>
      <c r="I26" s="18"/>
      <c r="J26" s="19"/>
      <c r="K26" s="19"/>
      <c r="L26" s="19"/>
      <c r="M26" s="19"/>
      <c r="N26" s="19"/>
      <c r="O26" s="19"/>
      <c r="P26" s="19"/>
      <c r="Q26" s="19"/>
      <c r="R26" s="19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47"/>
      <c r="AU26" s="75"/>
      <c r="AV26" s="76"/>
      <c r="AW26" s="84"/>
      <c r="AX26" s="76"/>
      <c r="AY26" s="76"/>
      <c r="AZ26" s="76"/>
      <c r="BA26" s="76"/>
      <c r="BB26" s="76"/>
      <c r="BC26" s="76"/>
      <c r="BD26" s="76"/>
      <c r="BE26" s="76"/>
      <c r="BF26" s="76"/>
      <c r="BG26" s="76"/>
    </row>
    <row r="27" spans="1:59" ht="21.75" customHeight="1" x14ac:dyDescent="0.15">
      <c r="A27" s="146" t="s">
        <v>5</v>
      </c>
      <c r="B27" s="147"/>
      <c r="C27" s="147"/>
      <c r="D27" s="147"/>
      <c r="E27" s="122" t="s">
        <v>22</v>
      </c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4"/>
      <c r="T27" s="122" t="s">
        <v>7</v>
      </c>
      <c r="U27" s="124"/>
      <c r="V27" s="147" t="s">
        <v>19</v>
      </c>
      <c r="W27" s="147"/>
      <c r="X27" s="147"/>
      <c r="Y27" s="147" t="s">
        <v>17</v>
      </c>
      <c r="Z27" s="147"/>
      <c r="AA27" s="147"/>
      <c r="AB27" s="147"/>
      <c r="AC27" s="147"/>
      <c r="AD27" s="147"/>
      <c r="AE27" s="147"/>
      <c r="AF27" s="147"/>
      <c r="AG27" s="147" t="s">
        <v>18</v>
      </c>
      <c r="AH27" s="147"/>
      <c r="AI27" s="147"/>
      <c r="AJ27" s="147"/>
      <c r="AK27" s="147"/>
      <c r="AL27" s="147"/>
      <c r="AM27" s="147"/>
      <c r="AN27" s="147"/>
      <c r="AO27" s="147"/>
      <c r="AP27" s="147"/>
      <c r="AQ27" s="147"/>
      <c r="AR27" s="122"/>
      <c r="AS27" s="122"/>
      <c r="AT27" s="201"/>
      <c r="AU27" s="45" t="s">
        <v>52</v>
      </c>
      <c r="AV27" s="77"/>
      <c r="AW27" s="87" t="s">
        <v>54</v>
      </c>
      <c r="AX27" s="86"/>
    </row>
    <row r="28" spans="1:59" ht="21.75" customHeight="1" x14ac:dyDescent="0.15">
      <c r="A28" s="143"/>
      <c r="B28" s="144"/>
      <c r="C28" s="144"/>
      <c r="D28" s="145"/>
      <c r="E28" s="63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9"/>
      <c r="T28" s="101"/>
      <c r="U28" s="102"/>
      <c r="V28" s="150"/>
      <c r="W28" s="151"/>
      <c r="X28" s="152"/>
      <c r="Y28" s="103"/>
      <c r="Z28" s="104"/>
      <c r="AA28" s="104"/>
      <c r="AB28" s="104"/>
      <c r="AC28" s="104"/>
      <c r="AD28" s="104"/>
      <c r="AE28" s="104"/>
      <c r="AF28" s="65"/>
      <c r="AG28" s="211">
        <f>ROUNDDOWN(V28*Y28,0)</f>
        <v>0</v>
      </c>
      <c r="AH28" s="212"/>
      <c r="AI28" s="212"/>
      <c r="AJ28" s="212"/>
      <c r="AK28" s="212"/>
      <c r="AL28" s="212"/>
      <c r="AM28" s="212"/>
      <c r="AN28" s="212"/>
      <c r="AO28" s="212"/>
      <c r="AP28" s="212"/>
      <c r="AQ28" s="212"/>
      <c r="AR28" s="212"/>
      <c r="AS28" s="212"/>
      <c r="AT28" s="73" t="str">
        <f>IF(AU28=10,"",IF(AU28=8,"♯","※"))</f>
        <v/>
      </c>
      <c r="AU28" s="90">
        <v>10</v>
      </c>
      <c r="AW28" s="74" t="s">
        <v>57</v>
      </c>
    </row>
    <row r="29" spans="1:59" ht="21.75" customHeight="1" x14ac:dyDescent="0.15">
      <c r="A29" s="141"/>
      <c r="B29" s="142"/>
      <c r="C29" s="142"/>
      <c r="D29" s="142"/>
      <c r="E29" s="63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9"/>
      <c r="T29" s="101"/>
      <c r="U29" s="102"/>
      <c r="V29" s="150"/>
      <c r="W29" s="151"/>
      <c r="X29" s="152"/>
      <c r="Y29" s="103"/>
      <c r="Z29" s="104"/>
      <c r="AA29" s="104"/>
      <c r="AB29" s="104"/>
      <c r="AC29" s="104"/>
      <c r="AD29" s="104"/>
      <c r="AE29" s="104"/>
      <c r="AF29" s="65"/>
      <c r="AG29" s="211">
        <f>ROUNDDOWN(V29*Y29,0)</f>
        <v>0</v>
      </c>
      <c r="AH29" s="212"/>
      <c r="AI29" s="212"/>
      <c r="AJ29" s="212"/>
      <c r="AK29" s="212"/>
      <c r="AL29" s="212"/>
      <c r="AM29" s="212"/>
      <c r="AN29" s="212"/>
      <c r="AO29" s="212"/>
      <c r="AP29" s="212"/>
      <c r="AQ29" s="212"/>
      <c r="AR29" s="212"/>
      <c r="AS29" s="212"/>
      <c r="AT29" s="73" t="str">
        <f t="shared" ref="AT29:AT37" si="0">IF(AU29=10,"",IF(AU29=8,"♯","※"))</f>
        <v/>
      </c>
      <c r="AU29" s="90">
        <v>10</v>
      </c>
    </row>
    <row r="30" spans="1:59" ht="21.75" customHeight="1" x14ac:dyDescent="0.15">
      <c r="A30" s="141"/>
      <c r="B30" s="142"/>
      <c r="C30" s="142"/>
      <c r="D30" s="142"/>
      <c r="E30" s="63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9"/>
      <c r="T30" s="101"/>
      <c r="U30" s="102"/>
      <c r="V30" s="150"/>
      <c r="W30" s="151"/>
      <c r="X30" s="152"/>
      <c r="Y30" s="103"/>
      <c r="Z30" s="104"/>
      <c r="AA30" s="104"/>
      <c r="AB30" s="104"/>
      <c r="AC30" s="104"/>
      <c r="AD30" s="104"/>
      <c r="AE30" s="104"/>
      <c r="AF30" s="65"/>
      <c r="AG30" s="211">
        <f>ROUNDDOWN(V30*Y30,0)</f>
        <v>0</v>
      </c>
      <c r="AH30" s="212"/>
      <c r="AI30" s="212"/>
      <c r="AJ30" s="212"/>
      <c r="AK30" s="212"/>
      <c r="AL30" s="212"/>
      <c r="AM30" s="212"/>
      <c r="AN30" s="212"/>
      <c r="AO30" s="212"/>
      <c r="AP30" s="212"/>
      <c r="AQ30" s="212"/>
      <c r="AR30" s="212"/>
      <c r="AS30" s="212"/>
      <c r="AT30" s="73" t="str">
        <f t="shared" si="0"/>
        <v/>
      </c>
      <c r="AU30" s="90">
        <v>10</v>
      </c>
    </row>
    <row r="31" spans="1:59" ht="21.75" customHeight="1" x14ac:dyDescent="0.15">
      <c r="A31" s="141"/>
      <c r="B31" s="142"/>
      <c r="C31" s="142"/>
      <c r="D31" s="142"/>
      <c r="E31" s="63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9"/>
      <c r="T31" s="101"/>
      <c r="U31" s="102"/>
      <c r="V31" s="150"/>
      <c r="W31" s="151"/>
      <c r="X31" s="152"/>
      <c r="Y31" s="103"/>
      <c r="Z31" s="104"/>
      <c r="AA31" s="104"/>
      <c r="AB31" s="104"/>
      <c r="AC31" s="104"/>
      <c r="AD31" s="104"/>
      <c r="AE31" s="104"/>
      <c r="AF31" s="65"/>
      <c r="AG31" s="211">
        <f t="shared" ref="AG31:AG37" si="1">ROUNDDOWN(V31*Y31,0)</f>
        <v>0</v>
      </c>
      <c r="AH31" s="212"/>
      <c r="AI31" s="212"/>
      <c r="AJ31" s="212"/>
      <c r="AK31" s="212"/>
      <c r="AL31" s="212"/>
      <c r="AM31" s="212"/>
      <c r="AN31" s="212"/>
      <c r="AO31" s="212"/>
      <c r="AP31" s="212"/>
      <c r="AQ31" s="212"/>
      <c r="AR31" s="212"/>
      <c r="AS31" s="212"/>
      <c r="AT31" s="73" t="str">
        <f t="shared" si="0"/>
        <v/>
      </c>
      <c r="AU31" s="90">
        <v>10</v>
      </c>
    </row>
    <row r="32" spans="1:59" ht="21.75" customHeight="1" x14ac:dyDescent="0.15">
      <c r="A32" s="141"/>
      <c r="B32" s="142"/>
      <c r="C32" s="142"/>
      <c r="D32" s="142"/>
      <c r="E32" s="63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9"/>
      <c r="T32" s="101"/>
      <c r="U32" s="102"/>
      <c r="V32" s="150"/>
      <c r="W32" s="151"/>
      <c r="X32" s="152"/>
      <c r="Y32" s="103"/>
      <c r="Z32" s="104"/>
      <c r="AA32" s="104"/>
      <c r="AB32" s="104"/>
      <c r="AC32" s="104"/>
      <c r="AD32" s="104"/>
      <c r="AE32" s="104"/>
      <c r="AF32" s="65"/>
      <c r="AG32" s="211">
        <f t="shared" si="1"/>
        <v>0</v>
      </c>
      <c r="AH32" s="212"/>
      <c r="AI32" s="212"/>
      <c r="AJ32" s="212"/>
      <c r="AK32" s="212"/>
      <c r="AL32" s="212"/>
      <c r="AM32" s="212"/>
      <c r="AN32" s="212"/>
      <c r="AO32" s="212"/>
      <c r="AP32" s="212"/>
      <c r="AQ32" s="212"/>
      <c r="AR32" s="212"/>
      <c r="AS32" s="212"/>
      <c r="AT32" s="73" t="str">
        <f t="shared" si="0"/>
        <v/>
      </c>
      <c r="AU32" s="90">
        <v>10</v>
      </c>
    </row>
    <row r="33" spans="1:49" ht="21.75" customHeight="1" x14ac:dyDescent="0.15">
      <c r="A33" s="141"/>
      <c r="B33" s="142"/>
      <c r="C33" s="142"/>
      <c r="D33" s="142"/>
      <c r="E33" s="63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9"/>
      <c r="T33" s="101"/>
      <c r="U33" s="102"/>
      <c r="V33" s="150"/>
      <c r="W33" s="151"/>
      <c r="X33" s="152"/>
      <c r="Y33" s="103"/>
      <c r="Z33" s="104"/>
      <c r="AA33" s="104"/>
      <c r="AB33" s="104"/>
      <c r="AC33" s="104"/>
      <c r="AD33" s="104"/>
      <c r="AE33" s="104"/>
      <c r="AF33" s="65"/>
      <c r="AG33" s="211">
        <f t="shared" si="1"/>
        <v>0</v>
      </c>
      <c r="AH33" s="212"/>
      <c r="AI33" s="212"/>
      <c r="AJ33" s="212"/>
      <c r="AK33" s="212"/>
      <c r="AL33" s="212"/>
      <c r="AM33" s="212"/>
      <c r="AN33" s="212"/>
      <c r="AO33" s="212"/>
      <c r="AP33" s="212"/>
      <c r="AQ33" s="212"/>
      <c r="AR33" s="212"/>
      <c r="AS33" s="212"/>
      <c r="AT33" s="73" t="str">
        <f t="shared" si="0"/>
        <v/>
      </c>
      <c r="AU33" s="90">
        <v>10</v>
      </c>
    </row>
    <row r="34" spans="1:49" ht="21.75" customHeight="1" x14ac:dyDescent="0.15">
      <c r="A34" s="141"/>
      <c r="B34" s="142"/>
      <c r="C34" s="142"/>
      <c r="D34" s="142"/>
      <c r="E34" s="63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9"/>
      <c r="T34" s="101"/>
      <c r="U34" s="102"/>
      <c r="V34" s="105"/>
      <c r="W34" s="106"/>
      <c r="X34" s="107"/>
      <c r="Y34" s="103"/>
      <c r="Z34" s="104"/>
      <c r="AA34" s="104"/>
      <c r="AB34" s="104"/>
      <c r="AC34" s="104"/>
      <c r="AD34" s="104"/>
      <c r="AE34" s="104"/>
      <c r="AF34" s="65"/>
      <c r="AG34" s="211">
        <f t="shared" si="1"/>
        <v>0</v>
      </c>
      <c r="AH34" s="212"/>
      <c r="AI34" s="212"/>
      <c r="AJ34" s="212"/>
      <c r="AK34" s="212"/>
      <c r="AL34" s="212"/>
      <c r="AM34" s="212"/>
      <c r="AN34" s="212"/>
      <c r="AO34" s="212"/>
      <c r="AP34" s="212"/>
      <c r="AQ34" s="212"/>
      <c r="AR34" s="212"/>
      <c r="AS34" s="212"/>
      <c r="AT34" s="73" t="str">
        <f t="shared" si="0"/>
        <v/>
      </c>
      <c r="AU34" s="90">
        <v>10</v>
      </c>
    </row>
    <row r="35" spans="1:49" ht="21.75" customHeight="1" x14ac:dyDescent="0.15">
      <c r="A35" s="141"/>
      <c r="B35" s="142"/>
      <c r="C35" s="142"/>
      <c r="D35" s="142"/>
      <c r="E35" s="63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9"/>
      <c r="T35" s="101"/>
      <c r="U35" s="102"/>
      <c r="V35" s="105"/>
      <c r="W35" s="106"/>
      <c r="X35" s="107"/>
      <c r="Y35" s="103"/>
      <c r="Z35" s="104"/>
      <c r="AA35" s="104"/>
      <c r="AB35" s="104"/>
      <c r="AC35" s="104"/>
      <c r="AD35" s="104"/>
      <c r="AE35" s="104"/>
      <c r="AF35" s="65"/>
      <c r="AG35" s="211">
        <f t="shared" si="1"/>
        <v>0</v>
      </c>
      <c r="AH35" s="212"/>
      <c r="AI35" s="212"/>
      <c r="AJ35" s="212"/>
      <c r="AK35" s="212"/>
      <c r="AL35" s="212"/>
      <c r="AM35" s="212"/>
      <c r="AN35" s="212"/>
      <c r="AO35" s="212"/>
      <c r="AP35" s="212"/>
      <c r="AQ35" s="212"/>
      <c r="AR35" s="212"/>
      <c r="AS35" s="212"/>
      <c r="AT35" s="73" t="str">
        <f t="shared" si="0"/>
        <v/>
      </c>
      <c r="AU35" s="90">
        <v>10</v>
      </c>
    </row>
    <row r="36" spans="1:49" ht="21.75" customHeight="1" x14ac:dyDescent="0.15">
      <c r="A36" s="141"/>
      <c r="B36" s="142"/>
      <c r="C36" s="142"/>
      <c r="D36" s="142"/>
      <c r="E36" s="63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9"/>
      <c r="T36" s="101"/>
      <c r="U36" s="102"/>
      <c r="V36" s="105"/>
      <c r="W36" s="106"/>
      <c r="X36" s="107"/>
      <c r="Y36" s="103"/>
      <c r="Z36" s="104"/>
      <c r="AA36" s="104"/>
      <c r="AB36" s="104"/>
      <c r="AC36" s="104"/>
      <c r="AD36" s="104"/>
      <c r="AE36" s="104"/>
      <c r="AF36" s="65"/>
      <c r="AG36" s="211">
        <f t="shared" si="1"/>
        <v>0</v>
      </c>
      <c r="AH36" s="212"/>
      <c r="AI36" s="212"/>
      <c r="AJ36" s="212"/>
      <c r="AK36" s="212"/>
      <c r="AL36" s="212"/>
      <c r="AM36" s="212"/>
      <c r="AN36" s="212"/>
      <c r="AO36" s="212"/>
      <c r="AP36" s="212"/>
      <c r="AQ36" s="212"/>
      <c r="AR36" s="212"/>
      <c r="AS36" s="212"/>
      <c r="AT36" s="73" t="str">
        <f t="shared" si="0"/>
        <v/>
      </c>
      <c r="AU36" s="90">
        <v>10</v>
      </c>
    </row>
    <row r="37" spans="1:49" ht="21.75" customHeight="1" x14ac:dyDescent="0.15">
      <c r="A37" s="141"/>
      <c r="B37" s="142"/>
      <c r="C37" s="142"/>
      <c r="D37" s="142"/>
      <c r="E37" s="63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9"/>
      <c r="T37" s="101"/>
      <c r="U37" s="102"/>
      <c r="V37" s="105"/>
      <c r="W37" s="106"/>
      <c r="X37" s="107"/>
      <c r="Y37" s="103"/>
      <c r="Z37" s="104"/>
      <c r="AA37" s="104"/>
      <c r="AB37" s="104"/>
      <c r="AC37" s="104"/>
      <c r="AD37" s="104"/>
      <c r="AE37" s="104"/>
      <c r="AF37" s="65"/>
      <c r="AG37" s="211">
        <f t="shared" si="1"/>
        <v>0</v>
      </c>
      <c r="AH37" s="212"/>
      <c r="AI37" s="212"/>
      <c r="AJ37" s="212"/>
      <c r="AK37" s="212"/>
      <c r="AL37" s="212"/>
      <c r="AM37" s="212"/>
      <c r="AN37" s="212"/>
      <c r="AO37" s="212"/>
      <c r="AP37" s="212"/>
      <c r="AQ37" s="212"/>
      <c r="AR37" s="212"/>
      <c r="AS37" s="212"/>
      <c r="AT37" s="73" t="str">
        <f t="shared" si="0"/>
        <v/>
      </c>
      <c r="AU37" s="90">
        <v>10</v>
      </c>
      <c r="AW37" s="74" t="s">
        <v>49</v>
      </c>
    </row>
    <row r="38" spans="1:49" ht="21.75" customHeight="1" x14ac:dyDescent="0.15">
      <c r="A38" s="141"/>
      <c r="B38" s="142"/>
      <c r="C38" s="142"/>
      <c r="D38" s="142"/>
      <c r="E38" s="63"/>
      <c r="F38" s="110" t="str">
        <f>IF(AG38=0,"","　　　小　　計（ 8％対象）♯軽減税率")</f>
        <v/>
      </c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111"/>
      <c r="T38" s="101"/>
      <c r="U38" s="102"/>
      <c r="V38" s="105"/>
      <c r="W38" s="106"/>
      <c r="X38" s="107"/>
      <c r="Y38" s="103"/>
      <c r="Z38" s="104"/>
      <c r="AA38" s="104"/>
      <c r="AB38" s="104"/>
      <c r="AC38" s="104"/>
      <c r="AD38" s="104"/>
      <c r="AE38" s="104"/>
      <c r="AF38" s="65"/>
      <c r="AG38" s="211">
        <f>SUMIF($AU$28:$AU$37,8,$AG$28:$AQ$37)</f>
        <v>0</v>
      </c>
      <c r="AH38" s="212"/>
      <c r="AI38" s="212"/>
      <c r="AJ38" s="212"/>
      <c r="AK38" s="212"/>
      <c r="AL38" s="212"/>
      <c r="AM38" s="212"/>
      <c r="AN38" s="212"/>
      <c r="AO38" s="212"/>
      <c r="AP38" s="212"/>
      <c r="AQ38" s="212"/>
      <c r="AR38" s="212"/>
      <c r="AS38" s="212"/>
      <c r="AT38" s="67"/>
      <c r="AW38" s="74" t="s">
        <v>50</v>
      </c>
    </row>
    <row r="39" spans="1:49" ht="21.75" customHeight="1" x14ac:dyDescent="0.15">
      <c r="A39" s="141"/>
      <c r="B39" s="142"/>
      <c r="C39" s="142"/>
      <c r="D39" s="142"/>
      <c r="E39" s="63"/>
      <c r="F39" s="110" t="s">
        <v>48</v>
      </c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1"/>
      <c r="T39" s="101"/>
      <c r="U39" s="102"/>
      <c r="V39" s="105"/>
      <c r="W39" s="106"/>
      <c r="X39" s="107"/>
      <c r="Y39" s="103"/>
      <c r="Z39" s="104"/>
      <c r="AA39" s="104"/>
      <c r="AB39" s="104"/>
      <c r="AC39" s="104"/>
      <c r="AD39" s="104"/>
      <c r="AE39" s="104"/>
      <c r="AF39" s="65"/>
      <c r="AG39" s="211">
        <f>SUMIF($AU$28:$AU$37,10,$AG$28:$AQ$37)</f>
        <v>0</v>
      </c>
      <c r="AH39" s="212"/>
      <c r="AI39" s="212"/>
      <c r="AJ39" s="212"/>
      <c r="AK39" s="212"/>
      <c r="AL39" s="212"/>
      <c r="AM39" s="212"/>
      <c r="AN39" s="212"/>
      <c r="AO39" s="212"/>
      <c r="AP39" s="212"/>
      <c r="AQ39" s="212"/>
      <c r="AR39" s="212"/>
      <c r="AS39" s="212"/>
      <c r="AT39" s="67"/>
      <c r="AW39" s="74" t="s">
        <v>51</v>
      </c>
    </row>
    <row r="40" spans="1:49" ht="21.75" customHeight="1" x14ac:dyDescent="0.15">
      <c r="A40" s="141"/>
      <c r="B40" s="142"/>
      <c r="C40" s="142"/>
      <c r="D40" s="142"/>
      <c r="E40" s="63"/>
      <c r="F40" s="110" t="str">
        <f>IF(AG40=0,"","　　　小　　計（消費税対象外）※")</f>
        <v/>
      </c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1"/>
      <c r="T40" s="101"/>
      <c r="U40" s="102"/>
      <c r="V40" s="105"/>
      <c r="W40" s="106"/>
      <c r="X40" s="107"/>
      <c r="Y40" s="103"/>
      <c r="Z40" s="104"/>
      <c r="AA40" s="104"/>
      <c r="AB40" s="104"/>
      <c r="AC40" s="104"/>
      <c r="AD40" s="104"/>
      <c r="AE40" s="104"/>
      <c r="AF40" s="65"/>
      <c r="AG40" s="211">
        <f>SUMIF($AU$28:$AU$37,"外",$AG$28:$AQ$37)</f>
        <v>0</v>
      </c>
      <c r="AH40" s="212"/>
      <c r="AI40" s="212"/>
      <c r="AJ40" s="212"/>
      <c r="AK40" s="212"/>
      <c r="AL40" s="212"/>
      <c r="AM40" s="212"/>
      <c r="AN40" s="212"/>
      <c r="AO40" s="212"/>
      <c r="AP40" s="212"/>
      <c r="AQ40" s="212"/>
      <c r="AR40" s="212"/>
      <c r="AS40" s="212"/>
      <c r="AT40" s="67"/>
      <c r="AW40" s="88"/>
    </row>
    <row r="41" spans="1:49" ht="21.75" customHeight="1" x14ac:dyDescent="0.15">
      <c r="A41" s="141"/>
      <c r="B41" s="142"/>
      <c r="C41" s="142"/>
      <c r="D41" s="142"/>
      <c r="E41" s="63"/>
      <c r="F41" s="110" t="str">
        <f>IF(AG41=0,"","　　　消費税（ 8％）")</f>
        <v/>
      </c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1"/>
      <c r="T41" s="101"/>
      <c r="U41" s="102"/>
      <c r="V41" s="105"/>
      <c r="W41" s="106"/>
      <c r="X41" s="107"/>
      <c r="Y41" s="103"/>
      <c r="Z41" s="104"/>
      <c r="AA41" s="104"/>
      <c r="AB41" s="104"/>
      <c r="AC41" s="104"/>
      <c r="AD41" s="104"/>
      <c r="AE41" s="104"/>
      <c r="AF41" s="65"/>
      <c r="AG41" s="211">
        <f>ROUNDDOWN((AG38+請求内訳書!AE37)*0.08,0)</f>
        <v>0</v>
      </c>
      <c r="AH41" s="212"/>
      <c r="AI41" s="212"/>
      <c r="AJ41" s="212"/>
      <c r="AK41" s="212"/>
      <c r="AL41" s="212"/>
      <c r="AM41" s="212"/>
      <c r="AN41" s="212"/>
      <c r="AO41" s="212"/>
      <c r="AP41" s="212"/>
      <c r="AQ41" s="212"/>
      <c r="AR41" s="212"/>
      <c r="AS41" s="212"/>
      <c r="AT41" s="67"/>
    </row>
    <row r="42" spans="1:49" ht="21.75" customHeight="1" x14ac:dyDescent="0.15">
      <c r="A42" s="141"/>
      <c r="B42" s="142"/>
      <c r="C42" s="142"/>
      <c r="D42" s="142"/>
      <c r="E42" s="63"/>
      <c r="F42" s="110" t="s">
        <v>47</v>
      </c>
      <c r="G42" s="110"/>
      <c r="H42" s="110"/>
      <c r="I42" s="110"/>
      <c r="J42" s="110"/>
      <c r="K42" s="110"/>
      <c r="L42" s="110"/>
      <c r="M42" s="110"/>
      <c r="N42" s="110"/>
      <c r="O42" s="110"/>
      <c r="P42" s="110"/>
      <c r="Q42" s="110"/>
      <c r="R42" s="110"/>
      <c r="S42" s="111"/>
      <c r="T42" s="101"/>
      <c r="U42" s="102"/>
      <c r="V42" s="105"/>
      <c r="W42" s="106"/>
      <c r="X42" s="107"/>
      <c r="Y42" s="103"/>
      <c r="Z42" s="104"/>
      <c r="AA42" s="104"/>
      <c r="AB42" s="104"/>
      <c r="AC42" s="104"/>
      <c r="AD42" s="104"/>
      <c r="AE42" s="104"/>
      <c r="AF42" s="65"/>
      <c r="AG42" s="211">
        <f>ROUNDDOWN((AG39+請求内訳書!AE38)*0.1,0)</f>
        <v>0</v>
      </c>
      <c r="AH42" s="212"/>
      <c r="AI42" s="212"/>
      <c r="AJ42" s="212"/>
      <c r="AK42" s="212"/>
      <c r="AL42" s="212"/>
      <c r="AM42" s="212"/>
      <c r="AN42" s="212"/>
      <c r="AO42" s="212"/>
      <c r="AP42" s="212"/>
      <c r="AQ42" s="212"/>
      <c r="AR42" s="212"/>
      <c r="AS42" s="212"/>
      <c r="AT42" s="67"/>
      <c r="AW42" s="89" t="s">
        <v>67</v>
      </c>
    </row>
    <row r="43" spans="1:49" ht="21.75" customHeight="1" x14ac:dyDescent="0.15">
      <c r="A43" s="8"/>
      <c r="B43" s="9"/>
      <c r="C43" s="9"/>
      <c r="D43" s="9"/>
      <c r="E43" s="9"/>
      <c r="F43" s="9"/>
      <c r="G43" s="148" t="s">
        <v>6</v>
      </c>
      <c r="H43" s="148"/>
      <c r="I43" s="148"/>
      <c r="J43" s="148"/>
      <c r="K43" s="148"/>
      <c r="L43" s="148"/>
      <c r="M43" s="148"/>
      <c r="N43" s="148"/>
      <c r="O43" s="9"/>
      <c r="P43" s="9"/>
      <c r="Q43" s="9"/>
      <c r="R43" s="9"/>
      <c r="S43" s="10"/>
      <c r="T43" s="153"/>
      <c r="U43" s="154"/>
      <c r="V43" s="149"/>
      <c r="W43" s="149"/>
      <c r="X43" s="149"/>
      <c r="Y43" s="149"/>
      <c r="Z43" s="149"/>
      <c r="AA43" s="149"/>
      <c r="AB43" s="149"/>
      <c r="AC43" s="149"/>
      <c r="AD43" s="149"/>
      <c r="AE43" s="149"/>
      <c r="AF43" s="149"/>
      <c r="AG43" s="213">
        <f>SUM(AG38:AQ42)+請求内訳書!AE37+請求内訳書!AE38+請求内訳書!AE36</f>
        <v>0</v>
      </c>
      <c r="AH43" s="214"/>
      <c r="AI43" s="214"/>
      <c r="AJ43" s="214"/>
      <c r="AK43" s="214"/>
      <c r="AL43" s="214"/>
      <c r="AM43" s="214"/>
      <c r="AN43" s="214"/>
      <c r="AO43" s="214"/>
      <c r="AP43" s="214"/>
      <c r="AQ43" s="214"/>
      <c r="AR43" s="214"/>
      <c r="AS43" s="214"/>
      <c r="AT43" s="68"/>
      <c r="AW43" s="74"/>
    </row>
    <row r="44" spans="1:49" ht="6.75" customHeight="1" x14ac:dyDescent="0.15"/>
  </sheetData>
  <sheetProtection password="BCD0" sheet="1" formatCells="0"/>
  <protectedRanges>
    <protectedRange sqref="AA3:AC3 AG3 AO3 Y12 Y14 Y16 X18 AK18 Y21 AO22 J18:R22 G24:G25 X24 AG24 AA25:AC25 AG43 Y3 J11:R16 A28:AS42" name="範囲1"/>
  </protectedRanges>
  <mergeCells count="185">
    <mergeCell ref="AM3:AP3"/>
    <mergeCell ref="AG3:AJ3"/>
    <mergeCell ref="AQ3:AR3"/>
    <mergeCell ref="Y14:AS15"/>
    <mergeCell ref="AE18:AJ19"/>
    <mergeCell ref="AL22:AM23"/>
    <mergeCell ref="AN22:AT23"/>
    <mergeCell ref="AK3:AL3"/>
    <mergeCell ref="AE3:AF3"/>
    <mergeCell ref="Y3:Z3"/>
    <mergeCell ref="AG36:AS36"/>
    <mergeCell ref="AG37:AS37"/>
    <mergeCell ref="AG38:AS38"/>
    <mergeCell ref="AG40:AS40"/>
    <mergeCell ref="AG41:AS41"/>
    <mergeCell ref="AG39:AS39"/>
    <mergeCell ref="AG42:AS42"/>
    <mergeCell ref="AG43:AS43"/>
    <mergeCell ref="AG28:AS28"/>
    <mergeCell ref="AG29:AS29"/>
    <mergeCell ref="AG30:AS30"/>
    <mergeCell ref="AG31:AS31"/>
    <mergeCell ref="AG32:AS32"/>
    <mergeCell ref="AG33:AS33"/>
    <mergeCell ref="AG34:AS34"/>
    <mergeCell ref="AG35:AS35"/>
    <mergeCell ref="V28:X28"/>
    <mergeCell ref="V29:X29"/>
    <mergeCell ref="Y31:AE31"/>
    <mergeCell ref="Y29:AE29"/>
    <mergeCell ref="V31:X31"/>
    <mergeCell ref="Y28:AE28"/>
    <mergeCell ref="AG27:AT27"/>
    <mergeCell ref="Y32:AE32"/>
    <mergeCell ref="V27:X27"/>
    <mergeCell ref="G24:S24"/>
    <mergeCell ref="G25:S25"/>
    <mergeCell ref="V30:X30"/>
    <mergeCell ref="T24:W24"/>
    <mergeCell ref="T31:U31"/>
    <mergeCell ref="T32:U32"/>
    <mergeCell ref="X25:Z25"/>
    <mergeCell ref="AA3:AD3"/>
    <mergeCell ref="L11:L12"/>
    <mergeCell ref="M11:M12"/>
    <mergeCell ref="N11:N12"/>
    <mergeCell ref="O11:O12"/>
    <mergeCell ref="B8:M8"/>
    <mergeCell ref="R11:R12"/>
    <mergeCell ref="B11:H12"/>
    <mergeCell ref="Q15:Q16"/>
    <mergeCell ref="O15:O16"/>
    <mergeCell ref="M15:M16"/>
    <mergeCell ref="R15:R16"/>
    <mergeCell ref="N13:N14"/>
    <mergeCell ref="P15:P16"/>
    <mergeCell ref="O13:O14"/>
    <mergeCell ref="M13:M14"/>
    <mergeCell ref="R13:R14"/>
    <mergeCell ref="P13:P14"/>
    <mergeCell ref="B13:H14"/>
    <mergeCell ref="B15:H16"/>
    <mergeCell ref="B18:H18"/>
    <mergeCell ref="B21:H21"/>
    <mergeCell ref="B20:H20"/>
    <mergeCell ref="B19:H19"/>
    <mergeCell ref="P18:P19"/>
    <mergeCell ref="Y21:AT21"/>
    <mergeCell ref="U21:W21"/>
    <mergeCell ref="Q18:Q19"/>
    <mergeCell ref="R18:R19"/>
    <mergeCell ref="A25:F25"/>
    <mergeCell ref="B22:H22"/>
    <mergeCell ref="A24:F24"/>
    <mergeCell ref="J15:J16"/>
    <mergeCell ref="N15:N16"/>
    <mergeCell ref="N18:N19"/>
    <mergeCell ref="U13:W13"/>
    <mergeCell ref="U16:W17"/>
    <mergeCell ref="X18:AD19"/>
    <mergeCell ref="U18:W19"/>
    <mergeCell ref="L18:L19"/>
    <mergeCell ref="M18:M19"/>
    <mergeCell ref="K18:K19"/>
    <mergeCell ref="AQ16:AT17"/>
    <mergeCell ref="U20:W20"/>
    <mergeCell ref="Y16:AP17"/>
    <mergeCell ref="AK18:AT19"/>
    <mergeCell ref="X24:AA24"/>
    <mergeCell ref="AA25:AT25"/>
    <mergeCell ref="AP24:AT24"/>
    <mergeCell ref="AC24:AF24"/>
    <mergeCell ref="AG24:AO24"/>
    <mergeCell ref="V32:X32"/>
    <mergeCell ref="Y33:AE33"/>
    <mergeCell ref="U22:W22"/>
    <mergeCell ref="T29:U29"/>
    <mergeCell ref="T28:U28"/>
    <mergeCell ref="Y27:AF27"/>
    <mergeCell ref="T27:U27"/>
    <mergeCell ref="T25:W25"/>
    <mergeCell ref="T30:U30"/>
    <mergeCell ref="Y30:AE30"/>
    <mergeCell ref="Y43:AF43"/>
    <mergeCell ref="Y36:AE36"/>
    <mergeCell ref="Y37:AE37"/>
    <mergeCell ref="Y42:AE42"/>
    <mergeCell ref="V36:X36"/>
    <mergeCell ref="T33:U33"/>
    <mergeCell ref="V33:X33"/>
    <mergeCell ref="Y41:AE41"/>
    <mergeCell ref="V43:X43"/>
    <mergeCell ref="T43:U43"/>
    <mergeCell ref="T41:U41"/>
    <mergeCell ref="F34:S34"/>
    <mergeCell ref="F35:S35"/>
    <mergeCell ref="Y35:AE35"/>
    <mergeCell ref="T36:U36"/>
    <mergeCell ref="T38:U38"/>
    <mergeCell ref="Y38:AE38"/>
    <mergeCell ref="Y34:AE34"/>
    <mergeCell ref="T35:U35"/>
    <mergeCell ref="T39:U39"/>
    <mergeCell ref="G43:N43"/>
    <mergeCell ref="V34:X34"/>
    <mergeCell ref="V42:X42"/>
    <mergeCell ref="T34:U34"/>
    <mergeCell ref="V37:X37"/>
    <mergeCell ref="F40:S40"/>
    <mergeCell ref="V40:X40"/>
    <mergeCell ref="V38:X38"/>
    <mergeCell ref="V41:X41"/>
    <mergeCell ref="T42:U42"/>
    <mergeCell ref="A28:D28"/>
    <mergeCell ref="A29:D29"/>
    <mergeCell ref="A32:D32"/>
    <mergeCell ref="A40:D40"/>
    <mergeCell ref="A39:D39"/>
    <mergeCell ref="A27:D27"/>
    <mergeCell ref="A33:D33"/>
    <mergeCell ref="A42:D42"/>
    <mergeCell ref="A30:D30"/>
    <mergeCell ref="A35:D35"/>
    <mergeCell ref="A31:D31"/>
    <mergeCell ref="A37:D37"/>
    <mergeCell ref="A38:D38"/>
    <mergeCell ref="A36:D36"/>
    <mergeCell ref="A34:D34"/>
    <mergeCell ref="A41:D41"/>
    <mergeCell ref="M1:Y1"/>
    <mergeCell ref="P11:P12"/>
    <mergeCell ref="Q11:Q12"/>
    <mergeCell ref="U11:W11"/>
    <mergeCell ref="A5:R6"/>
    <mergeCell ref="J11:J12"/>
    <mergeCell ref="A3:K3"/>
    <mergeCell ref="K11:K12"/>
    <mergeCell ref="Y12:AQ13"/>
    <mergeCell ref="Q13:Q14"/>
    <mergeCell ref="F28:S28"/>
    <mergeCell ref="F29:S29"/>
    <mergeCell ref="J13:J14"/>
    <mergeCell ref="K13:K14"/>
    <mergeCell ref="L13:L14"/>
    <mergeCell ref="K15:K16"/>
    <mergeCell ref="L15:L16"/>
    <mergeCell ref="E27:S27"/>
    <mergeCell ref="J18:J19"/>
    <mergeCell ref="O18:O19"/>
    <mergeCell ref="F30:S30"/>
    <mergeCell ref="F31:S31"/>
    <mergeCell ref="F32:S32"/>
    <mergeCell ref="F33:S33"/>
    <mergeCell ref="F41:S41"/>
    <mergeCell ref="F42:S42"/>
    <mergeCell ref="F36:S36"/>
    <mergeCell ref="F37:S37"/>
    <mergeCell ref="F38:S38"/>
    <mergeCell ref="F39:S39"/>
    <mergeCell ref="T40:U40"/>
    <mergeCell ref="Y39:AE39"/>
    <mergeCell ref="Y40:AE40"/>
    <mergeCell ref="V39:X39"/>
    <mergeCell ref="T37:U37"/>
    <mergeCell ref="V35:X35"/>
  </mergeCells>
  <phoneticPr fontId="2"/>
  <dataValidations count="1">
    <dataValidation type="list" allowBlank="1" showInputMessage="1" showErrorMessage="1" sqref="AU28:AU37" xr:uid="{242CB363-3C56-4574-A5DE-66821C041C08}">
      <formula1>"10,8,外"</formula1>
    </dataValidation>
  </dataValidations>
  <printOptions horizontalCentered="1"/>
  <pageMargins left="0.8" right="0.31496062992125984" top="0.87" bottom="0.39370078740157483" header="0.27559055118110237" footer="0.51181102362204722"/>
  <pageSetup paperSize="9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F0907-05F2-44A7-9B17-4C75192F76A8}">
  <dimension ref="A1:BG44"/>
  <sheetViews>
    <sheetView showGridLines="0" zoomScaleNormal="100" zoomScaleSheetLayoutView="75" workbookViewId="0">
      <selection activeCell="J11" sqref="J11:J12"/>
    </sheetView>
  </sheetViews>
  <sheetFormatPr defaultColWidth="2.625" defaultRowHeight="13.5" x14ac:dyDescent="0.15"/>
  <cols>
    <col min="1" max="1" width="1.625" style="1" customWidth="1"/>
    <col min="2" max="3" width="1.5" style="1" customWidth="1"/>
    <col min="4" max="4" width="1.375" style="1" customWidth="1"/>
    <col min="5" max="5" width="2" style="1" customWidth="1"/>
    <col min="6" max="6" width="2.75" style="1" customWidth="1"/>
    <col min="7" max="7" width="4.625" style="1" customWidth="1"/>
    <col min="8" max="8" width="1.875" style="1" customWidth="1"/>
    <col min="9" max="9" width="1.375" style="1" customWidth="1"/>
    <col min="10" max="18" width="2.625" style="1" customWidth="1"/>
    <col min="19" max="19" width="5.75" style="1" customWidth="1"/>
    <col min="20" max="20" width="2" style="1" customWidth="1"/>
    <col min="21" max="23" width="2.375" style="1" customWidth="1"/>
    <col min="24" max="24" width="3.5" style="1" customWidth="1"/>
    <col min="25" max="26" width="2.375" style="1" customWidth="1"/>
    <col min="27" max="27" width="1.5" style="1" customWidth="1"/>
    <col min="28" max="40" width="1.375" style="1" customWidth="1"/>
    <col min="41" max="44" width="1.125" style="1" customWidth="1"/>
    <col min="45" max="45" width="1.5" style="1" customWidth="1"/>
    <col min="46" max="46" width="1.125" style="1" customWidth="1"/>
    <col min="47" max="47" width="3.5" style="1" bestFit="1" customWidth="1"/>
    <col min="48" max="48" width="2.625" style="1"/>
    <col min="49" max="49" width="8.125" style="1" bestFit="1" customWidth="1"/>
    <col min="50" max="16384" width="2.625" style="1"/>
  </cols>
  <sheetData>
    <row r="1" spans="1:51" ht="28.5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129" t="s">
        <v>16</v>
      </c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6"/>
      <c r="AA1" s="6"/>
      <c r="AB1" s="6"/>
      <c r="AC1" s="6"/>
      <c r="AD1" s="2"/>
      <c r="AE1" s="6"/>
      <c r="AF1" s="6"/>
      <c r="AG1" s="6"/>
      <c r="AH1" s="6"/>
      <c r="AI1" s="6"/>
      <c r="AJ1" s="6"/>
      <c r="AK1" s="6"/>
      <c r="AL1" s="6"/>
      <c r="AM1" s="6"/>
      <c r="AN1" s="6"/>
      <c r="AO1" s="12"/>
      <c r="AP1" s="6"/>
      <c r="AQ1" s="6"/>
      <c r="AR1" s="6"/>
      <c r="AS1" s="6"/>
      <c r="AT1" s="6"/>
    </row>
    <row r="2" spans="1:5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</row>
    <row r="3" spans="1:51" ht="21" customHeight="1" x14ac:dyDescent="0.1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36"/>
      <c r="M3" s="37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197" t="s">
        <v>43</v>
      </c>
      <c r="Z3" s="197"/>
      <c r="AA3" s="197"/>
      <c r="AB3" s="197"/>
      <c r="AC3" s="197"/>
      <c r="AD3" s="197"/>
      <c r="AE3" s="230" t="s">
        <v>32</v>
      </c>
      <c r="AF3" s="230"/>
      <c r="AG3" s="215"/>
      <c r="AH3" s="215"/>
      <c r="AI3" s="215"/>
      <c r="AJ3" s="215"/>
      <c r="AK3" s="230" t="s">
        <v>31</v>
      </c>
      <c r="AL3" s="230"/>
      <c r="AM3" s="215"/>
      <c r="AN3" s="215"/>
      <c r="AO3" s="215"/>
      <c r="AP3" s="215"/>
      <c r="AQ3" s="216" t="s">
        <v>59</v>
      </c>
      <c r="AR3" s="216"/>
      <c r="AS3" s="95"/>
      <c r="AT3" s="95"/>
    </row>
    <row r="4" spans="1:51" ht="10.5" customHeight="1" x14ac:dyDescent="0.15">
      <c r="A4" s="37"/>
      <c r="B4" s="37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40"/>
    </row>
    <row r="5" spans="1:51" ht="13.5" customHeight="1" x14ac:dyDescent="0.15">
      <c r="A5" s="133" t="s">
        <v>64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</row>
    <row r="6" spans="1:51" ht="13.5" customHeight="1" x14ac:dyDescent="0.15">
      <c r="A6" s="134"/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2"/>
      <c r="T6" s="2"/>
      <c r="U6" s="2"/>
      <c r="V6" s="14"/>
      <c r="W6" s="14"/>
      <c r="X6" s="14"/>
      <c r="Y6" s="14"/>
      <c r="Z6" s="14"/>
      <c r="AA6" s="14"/>
      <c r="AB6" s="14"/>
      <c r="AC6" s="14"/>
      <c r="AD6" s="2"/>
      <c r="AE6" s="2"/>
      <c r="AF6" s="2"/>
      <c r="AG6" s="2"/>
      <c r="AH6" s="38"/>
      <c r="AI6" s="38"/>
      <c r="AJ6" s="38"/>
      <c r="AK6" s="38"/>
      <c r="AL6" s="2"/>
      <c r="AM6" s="2"/>
      <c r="AN6" s="2"/>
      <c r="AO6" s="2"/>
      <c r="AP6" s="2"/>
      <c r="AQ6" s="2"/>
      <c r="AR6" s="2"/>
      <c r="AS6" s="2"/>
      <c r="AT6" s="2"/>
    </row>
    <row r="7" spans="1:51" ht="7.5" customHeight="1" x14ac:dyDescent="0.15">
      <c r="A7" s="2"/>
      <c r="B7" s="2"/>
      <c r="C7" s="2"/>
      <c r="D7" s="2"/>
      <c r="E7" s="2"/>
      <c r="F7" s="2"/>
      <c r="G7" s="2"/>
      <c r="H7" s="2"/>
      <c r="I7" s="37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</row>
    <row r="8" spans="1:51" x14ac:dyDescent="0.15">
      <c r="A8" s="2"/>
      <c r="B8" s="132" t="s">
        <v>0</v>
      </c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</row>
    <row r="9" spans="1:51" ht="7.5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</row>
    <row r="10" spans="1:51" ht="13.5" customHeight="1" x14ac:dyDescent="0.15">
      <c r="A10" s="2"/>
      <c r="B10" s="2"/>
      <c r="C10" s="2"/>
      <c r="D10" s="2"/>
      <c r="E10" s="2"/>
      <c r="F10" s="2"/>
      <c r="G10" s="2"/>
      <c r="H10" s="2"/>
      <c r="I10" s="2"/>
      <c r="J10" s="15"/>
      <c r="K10" s="15"/>
      <c r="L10" s="15"/>
      <c r="M10" s="15"/>
      <c r="N10" s="15"/>
      <c r="O10" s="15"/>
      <c r="P10" s="15"/>
      <c r="Q10" s="15"/>
      <c r="R10" s="15"/>
      <c r="S10" s="2"/>
      <c r="T10" s="2"/>
      <c r="U10" s="4"/>
      <c r="V10" s="4"/>
      <c r="W10" s="4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</row>
    <row r="11" spans="1:51" ht="13.5" customHeight="1" x14ac:dyDescent="0.15">
      <c r="A11" s="26"/>
      <c r="B11" s="199" t="s">
        <v>23</v>
      </c>
      <c r="C11" s="199"/>
      <c r="D11" s="199"/>
      <c r="E11" s="199"/>
      <c r="F11" s="199"/>
      <c r="G11" s="199"/>
      <c r="H11" s="199"/>
      <c r="I11" s="27"/>
      <c r="J11" s="135"/>
      <c r="K11" s="135"/>
      <c r="L11" s="135"/>
      <c r="M11" s="169"/>
      <c r="N11" s="135"/>
      <c r="O11" s="135"/>
      <c r="P11" s="130"/>
      <c r="Q11" s="118"/>
      <c r="R11" s="120"/>
      <c r="S11" s="2"/>
      <c r="T11" s="2"/>
      <c r="U11" s="132" t="s">
        <v>30</v>
      </c>
      <c r="V11" s="132"/>
      <c r="W11" s="132"/>
      <c r="X11" s="39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</row>
    <row r="12" spans="1:51" ht="13.5" customHeight="1" x14ac:dyDescent="0.15">
      <c r="A12" s="28"/>
      <c r="B12" s="200"/>
      <c r="C12" s="200"/>
      <c r="D12" s="200"/>
      <c r="E12" s="200"/>
      <c r="F12" s="200"/>
      <c r="G12" s="200"/>
      <c r="H12" s="200"/>
      <c r="I12" s="29"/>
      <c r="J12" s="131"/>
      <c r="K12" s="131"/>
      <c r="L12" s="131"/>
      <c r="M12" s="198"/>
      <c r="N12" s="131"/>
      <c r="O12" s="131"/>
      <c r="P12" s="112"/>
      <c r="Q12" s="131"/>
      <c r="R12" s="196"/>
      <c r="S12" s="2"/>
      <c r="T12" s="2"/>
      <c r="U12" s="2"/>
      <c r="V12" s="2"/>
      <c r="W12" s="2"/>
      <c r="X12" s="2"/>
      <c r="Y12" s="137"/>
      <c r="Z12" s="137"/>
      <c r="AA12" s="137"/>
      <c r="AB12" s="137"/>
      <c r="AC12" s="137"/>
      <c r="AD12" s="137"/>
      <c r="AE12" s="137"/>
      <c r="AF12" s="137"/>
      <c r="AG12" s="137"/>
      <c r="AH12" s="137"/>
      <c r="AI12" s="137"/>
      <c r="AJ12" s="137"/>
      <c r="AK12" s="137"/>
      <c r="AL12" s="137"/>
      <c r="AM12" s="137"/>
      <c r="AN12" s="137"/>
      <c r="AO12" s="137"/>
      <c r="AP12" s="137"/>
      <c r="AQ12" s="137"/>
      <c r="AR12" s="92"/>
      <c r="AS12" s="92"/>
      <c r="AT12" s="14"/>
    </row>
    <row r="13" spans="1:51" ht="13.5" customHeight="1" x14ac:dyDescent="0.15">
      <c r="A13" s="30"/>
      <c r="B13" s="184" t="s">
        <v>1</v>
      </c>
      <c r="C13" s="184"/>
      <c r="D13" s="184"/>
      <c r="E13" s="184"/>
      <c r="F13" s="184"/>
      <c r="G13" s="184"/>
      <c r="H13" s="184"/>
      <c r="I13" s="31"/>
      <c r="J13" s="112"/>
      <c r="K13" s="114"/>
      <c r="L13" s="116"/>
      <c r="M13" s="112"/>
      <c r="N13" s="114"/>
      <c r="O13" s="194"/>
      <c r="P13" s="112"/>
      <c r="Q13" s="139"/>
      <c r="R13" s="196"/>
      <c r="S13" s="2"/>
      <c r="T13" s="2"/>
      <c r="U13" s="174" t="s">
        <v>15</v>
      </c>
      <c r="V13" s="174"/>
      <c r="W13" s="174"/>
      <c r="X13" s="3"/>
      <c r="Y13" s="138"/>
      <c r="Z13" s="138"/>
      <c r="AA13" s="138"/>
      <c r="AB13" s="138"/>
      <c r="AC13" s="138"/>
      <c r="AD13" s="138"/>
      <c r="AE13" s="138"/>
      <c r="AF13" s="138"/>
      <c r="AG13" s="138"/>
      <c r="AH13" s="138"/>
      <c r="AI13" s="138"/>
      <c r="AJ13" s="138"/>
      <c r="AK13" s="138"/>
      <c r="AL13" s="138"/>
      <c r="AM13" s="138"/>
      <c r="AN13" s="138"/>
      <c r="AO13" s="138"/>
      <c r="AP13" s="138"/>
      <c r="AQ13" s="138"/>
      <c r="AR13" s="93"/>
      <c r="AS13" s="93"/>
      <c r="AT13" s="13"/>
      <c r="AY13" s="45"/>
    </row>
    <row r="14" spans="1:51" ht="13.5" customHeight="1" x14ac:dyDescent="0.15">
      <c r="A14" s="32"/>
      <c r="B14" s="185"/>
      <c r="C14" s="185"/>
      <c r="D14" s="185"/>
      <c r="E14" s="185"/>
      <c r="F14" s="185"/>
      <c r="G14" s="185"/>
      <c r="H14" s="185"/>
      <c r="I14" s="33"/>
      <c r="J14" s="113"/>
      <c r="K14" s="115"/>
      <c r="L14" s="117"/>
      <c r="M14" s="113"/>
      <c r="N14" s="115"/>
      <c r="O14" s="195"/>
      <c r="P14" s="113"/>
      <c r="Q14" s="140"/>
      <c r="R14" s="121"/>
      <c r="S14" s="2"/>
      <c r="T14" s="2"/>
      <c r="U14" s="2"/>
      <c r="V14" s="2"/>
      <c r="W14" s="2"/>
      <c r="X14" s="2"/>
      <c r="Y14" s="217"/>
      <c r="Z14" s="217"/>
      <c r="AA14" s="217"/>
      <c r="AB14" s="217"/>
      <c r="AC14" s="217"/>
      <c r="AD14" s="217"/>
      <c r="AE14" s="217"/>
      <c r="AF14" s="217"/>
      <c r="AG14" s="217"/>
      <c r="AH14" s="217"/>
      <c r="AI14" s="217"/>
      <c r="AJ14" s="217"/>
      <c r="AK14" s="217"/>
      <c r="AL14" s="217"/>
      <c r="AM14" s="217"/>
      <c r="AN14" s="217"/>
      <c r="AO14" s="217"/>
      <c r="AP14" s="217"/>
      <c r="AQ14" s="217"/>
      <c r="AR14" s="217"/>
      <c r="AS14" s="217"/>
      <c r="AT14" s="2"/>
      <c r="AY14" s="45"/>
    </row>
    <row r="15" spans="1:51" ht="13.5" customHeight="1" x14ac:dyDescent="0.15">
      <c r="A15" s="34"/>
      <c r="B15" s="186" t="s">
        <v>2</v>
      </c>
      <c r="C15" s="186"/>
      <c r="D15" s="186"/>
      <c r="E15" s="186"/>
      <c r="F15" s="186"/>
      <c r="G15" s="186"/>
      <c r="H15" s="186"/>
      <c r="I15" s="48"/>
      <c r="J15" s="169"/>
      <c r="K15" s="118"/>
      <c r="L15" s="120"/>
      <c r="M15" s="118"/>
      <c r="N15" s="171"/>
      <c r="O15" s="192"/>
      <c r="P15" s="118"/>
      <c r="Q15" s="171"/>
      <c r="R15" s="120"/>
      <c r="S15" s="2"/>
      <c r="T15" s="2"/>
      <c r="U15" s="4"/>
      <c r="V15" s="4"/>
      <c r="W15" s="4"/>
      <c r="X15" s="2"/>
      <c r="Y15" s="137"/>
      <c r="Z15" s="137"/>
      <c r="AA15" s="137"/>
      <c r="AB15" s="137"/>
      <c r="AC15" s="137"/>
      <c r="AD15" s="137"/>
      <c r="AE15" s="137"/>
      <c r="AF15" s="137"/>
      <c r="AG15" s="137"/>
      <c r="AH15" s="137"/>
      <c r="AI15" s="137"/>
      <c r="AJ15" s="137"/>
      <c r="AK15" s="137"/>
      <c r="AL15" s="137"/>
      <c r="AM15" s="137"/>
      <c r="AN15" s="137"/>
      <c r="AO15" s="137"/>
      <c r="AP15" s="137"/>
      <c r="AQ15" s="137"/>
      <c r="AR15" s="137"/>
      <c r="AS15" s="137"/>
      <c r="AT15" s="2"/>
    </row>
    <row r="16" spans="1:51" ht="13.5" customHeight="1" x14ac:dyDescent="0.15">
      <c r="A16" s="35"/>
      <c r="B16" s="187"/>
      <c r="C16" s="187"/>
      <c r="D16" s="187"/>
      <c r="E16" s="187"/>
      <c r="F16" s="187"/>
      <c r="G16" s="187"/>
      <c r="H16" s="187"/>
      <c r="I16" s="49"/>
      <c r="J16" s="170"/>
      <c r="K16" s="119"/>
      <c r="L16" s="121"/>
      <c r="M16" s="119"/>
      <c r="N16" s="115"/>
      <c r="O16" s="193"/>
      <c r="P16" s="119"/>
      <c r="Q16" s="115"/>
      <c r="R16" s="121"/>
      <c r="S16" s="2"/>
      <c r="T16" s="2"/>
      <c r="U16" s="175" t="s">
        <v>14</v>
      </c>
      <c r="V16" s="175"/>
      <c r="W16" s="175"/>
      <c r="X16" s="11"/>
      <c r="Y16" s="137"/>
      <c r="Z16" s="137"/>
      <c r="AA16" s="137"/>
      <c r="AB16" s="137"/>
      <c r="AC16" s="137"/>
      <c r="AD16" s="137"/>
      <c r="AE16" s="137"/>
      <c r="AF16" s="137"/>
      <c r="AG16" s="137"/>
      <c r="AH16" s="137"/>
      <c r="AI16" s="137"/>
      <c r="AJ16" s="137"/>
      <c r="AK16" s="137"/>
      <c r="AL16" s="137"/>
      <c r="AM16" s="137"/>
      <c r="AN16" s="137"/>
      <c r="AO16" s="137"/>
      <c r="AP16" s="137"/>
      <c r="AQ16" s="158" t="s">
        <v>13</v>
      </c>
      <c r="AR16" s="158"/>
      <c r="AS16" s="158"/>
      <c r="AT16" s="158"/>
    </row>
    <row r="17" spans="1:59" ht="13.5" customHeight="1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176"/>
      <c r="V17" s="176"/>
      <c r="W17" s="176"/>
      <c r="X17" s="7"/>
      <c r="Y17" s="138"/>
      <c r="Z17" s="138"/>
      <c r="AA17" s="138"/>
      <c r="AB17" s="138"/>
      <c r="AC17" s="138"/>
      <c r="AD17" s="138"/>
      <c r="AE17" s="138"/>
      <c r="AF17" s="138"/>
      <c r="AG17" s="138"/>
      <c r="AH17" s="138"/>
      <c r="AI17" s="138"/>
      <c r="AJ17" s="138"/>
      <c r="AK17" s="138"/>
      <c r="AL17" s="138"/>
      <c r="AM17" s="138"/>
      <c r="AN17" s="138"/>
      <c r="AO17" s="138"/>
      <c r="AP17" s="138"/>
      <c r="AQ17" s="159"/>
      <c r="AR17" s="159"/>
      <c r="AS17" s="159"/>
      <c r="AT17" s="159"/>
    </row>
    <row r="18" spans="1:59" ht="13.5" customHeight="1" x14ac:dyDescent="0.15">
      <c r="A18" s="43"/>
      <c r="B18" s="188" t="s">
        <v>3</v>
      </c>
      <c r="C18" s="188"/>
      <c r="D18" s="188"/>
      <c r="E18" s="188"/>
      <c r="F18" s="188"/>
      <c r="G18" s="188"/>
      <c r="H18" s="188"/>
      <c r="I18" s="41"/>
      <c r="J18" s="125"/>
      <c r="K18" s="172"/>
      <c r="L18" s="127"/>
      <c r="M18" s="125"/>
      <c r="N18" s="172"/>
      <c r="O18" s="127"/>
      <c r="P18" s="125"/>
      <c r="Q18" s="172"/>
      <c r="R18" s="127"/>
      <c r="S18" s="2"/>
      <c r="T18" s="2"/>
      <c r="U18" s="177" t="s">
        <v>12</v>
      </c>
      <c r="V18" s="177"/>
      <c r="W18" s="177"/>
      <c r="X18" s="161"/>
      <c r="Y18" s="161"/>
      <c r="Z18" s="161"/>
      <c r="AA18" s="161"/>
      <c r="AB18" s="161"/>
      <c r="AC18" s="161"/>
      <c r="AD18" s="161"/>
      <c r="AE18" s="218" t="s">
        <v>11</v>
      </c>
      <c r="AF18" s="218"/>
      <c r="AG18" s="218"/>
      <c r="AH18" s="218"/>
      <c r="AI18" s="218"/>
      <c r="AJ18" s="218"/>
      <c r="AK18" s="161"/>
      <c r="AL18" s="161"/>
      <c r="AM18" s="161"/>
      <c r="AN18" s="161"/>
      <c r="AO18" s="161"/>
      <c r="AP18" s="161"/>
      <c r="AQ18" s="161"/>
      <c r="AR18" s="161"/>
      <c r="AS18" s="161"/>
      <c r="AT18" s="161"/>
    </row>
    <row r="19" spans="1:59" ht="13.5" customHeight="1" x14ac:dyDescent="0.15">
      <c r="A19" s="44"/>
      <c r="B19" s="191" t="s">
        <v>4</v>
      </c>
      <c r="C19" s="191"/>
      <c r="D19" s="191"/>
      <c r="E19" s="191"/>
      <c r="F19" s="191"/>
      <c r="G19" s="191"/>
      <c r="H19" s="191"/>
      <c r="I19" s="16"/>
      <c r="J19" s="126"/>
      <c r="K19" s="173"/>
      <c r="L19" s="128"/>
      <c r="M19" s="126"/>
      <c r="N19" s="173"/>
      <c r="O19" s="128"/>
      <c r="P19" s="126"/>
      <c r="Q19" s="173"/>
      <c r="R19" s="128"/>
      <c r="S19" s="2"/>
      <c r="T19" s="2"/>
      <c r="U19" s="178"/>
      <c r="V19" s="178"/>
      <c r="W19" s="178"/>
      <c r="X19" s="162"/>
      <c r="Y19" s="162"/>
      <c r="Z19" s="162"/>
      <c r="AA19" s="162"/>
      <c r="AB19" s="162"/>
      <c r="AC19" s="162"/>
      <c r="AD19" s="162"/>
      <c r="AE19" s="219"/>
      <c r="AF19" s="219"/>
      <c r="AG19" s="219"/>
      <c r="AH19" s="219"/>
      <c r="AI19" s="219"/>
      <c r="AJ19" s="219"/>
      <c r="AK19" s="162"/>
      <c r="AL19" s="162"/>
      <c r="AM19" s="162"/>
      <c r="AN19" s="162"/>
      <c r="AO19" s="162"/>
      <c r="AP19" s="162"/>
      <c r="AQ19" s="162"/>
      <c r="AR19" s="162"/>
      <c r="AS19" s="162"/>
      <c r="AT19" s="162"/>
    </row>
    <row r="20" spans="1:59" ht="27" customHeight="1" x14ac:dyDescent="0.15">
      <c r="A20" s="22"/>
      <c r="B20" s="190" t="s">
        <v>28</v>
      </c>
      <c r="C20" s="190"/>
      <c r="D20" s="190"/>
      <c r="E20" s="190"/>
      <c r="F20" s="190"/>
      <c r="G20" s="190"/>
      <c r="H20" s="190"/>
      <c r="I20" s="20"/>
      <c r="J20" s="54"/>
      <c r="K20" s="55"/>
      <c r="L20" s="56"/>
      <c r="M20" s="54"/>
      <c r="N20" s="55"/>
      <c r="O20" s="56"/>
      <c r="P20" s="54"/>
      <c r="Q20" s="55"/>
      <c r="R20" s="56"/>
      <c r="S20" s="2"/>
      <c r="T20" s="2"/>
      <c r="U20" s="160" t="s">
        <v>44</v>
      </c>
      <c r="V20" s="160"/>
      <c r="W20" s="160"/>
      <c r="X20" s="72"/>
      <c r="Y20" s="94"/>
      <c r="Z20" s="99" t="s">
        <v>58</v>
      </c>
      <c r="AA20" s="97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6"/>
      <c r="AM20" s="96"/>
      <c r="AN20" s="98"/>
      <c r="AO20" s="78"/>
      <c r="AP20" s="79"/>
      <c r="AQ20" s="79"/>
      <c r="AR20" s="79"/>
      <c r="AS20" s="79"/>
      <c r="AT20" s="80"/>
      <c r="AU20" s="74"/>
      <c r="AW20" s="74" t="s">
        <v>56</v>
      </c>
    </row>
    <row r="21" spans="1:59" ht="27" customHeight="1" x14ac:dyDescent="0.15">
      <c r="A21" s="23"/>
      <c r="B21" s="189" t="s">
        <v>29</v>
      </c>
      <c r="C21" s="189"/>
      <c r="D21" s="189"/>
      <c r="E21" s="189"/>
      <c r="F21" s="189"/>
      <c r="G21" s="189"/>
      <c r="H21" s="189"/>
      <c r="I21" s="21"/>
      <c r="J21" s="60"/>
      <c r="K21" s="61"/>
      <c r="L21" s="62"/>
      <c r="M21" s="60"/>
      <c r="N21" s="61"/>
      <c r="O21" s="62"/>
      <c r="P21" s="60"/>
      <c r="Q21" s="61"/>
      <c r="R21" s="62"/>
      <c r="S21" s="2"/>
      <c r="T21" s="2"/>
      <c r="U21" s="176" t="s">
        <v>20</v>
      </c>
      <c r="V21" s="176"/>
      <c r="W21" s="176"/>
      <c r="X21" s="3"/>
      <c r="Y21" s="179"/>
      <c r="Z21" s="179"/>
      <c r="AA21" s="179"/>
      <c r="AB21" s="179"/>
      <c r="AC21" s="179"/>
      <c r="AD21" s="179"/>
      <c r="AE21" s="179"/>
      <c r="AF21" s="179"/>
      <c r="AG21" s="179"/>
      <c r="AH21" s="179"/>
      <c r="AI21" s="179"/>
      <c r="AJ21" s="179"/>
      <c r="AK21" s="179"/>
      <c r="AL21" s="179"/>
      <c r="AM21" s="179"/>
      <c r="AN21" s="179"/>
      <c r="AO21" s="179"/>
      <c r="AP21" s="179"/>
      <c r="AQ21" s="179"/>
      <c r="AR21" s="179"/>
      <c r="AS21" s="179"/>
      <c r="AT21" s="179"/>
    </row>
    <row r="22" spans="1:59" ht="27" customHeight="1" x14ac:dyDescent="0.15">
      <c r="A22" s="24"/>
      <c r="B22" s="182" t="s">
        <v>21</v>
      </c>
      <c r="C22" s="182"/>
      <c r="D22" s="182"/>
      <c r="E22" s="182"/>
      <c r="F22" s="182"/>
      <c r="G22" s="182"/>
      <c r="H22" s="182"/>
      <c r="I22" s="25"/>
      <c r="J22" s="57"/>
      <c r="K22" s="58"/>
      <c r="L22" s="59"/>
      <c r="M22" s="57"/>
      <c r="N22" s="58"/>
      <c r="O22" s="59"/>
      <c r="P22" s="57"/>
      <c r="Q22" s="58"/>
      <c r="R22" s="59"/>
      <c r="S22" s="2"/>
      <c r="T22" s="2"/>
      <c r="U22" s="155"/>
      <c r="V22" s="155"/>
      <c r="W22" s="155"/>
      <c r="X22" s="52"/>
      <c r="Y22" s="53"/>
      <c r="Z22" s="53"/>
      <c r="AA22" s="53"/>
      <c r="AB22" s="53"/>
      <c r="AC22" s="53"/>
      <c r="AD22" s="53"/>
      <c r="AE22" s="53"/>
      <c r="AF22" s="53"/>
      <c r="AG22" s="46"/>
      <c r="AH22" s="46"/>
      <c r="AI22" s="46"/>
      <c r="AJ22" s="46"/>
      <c r="AK22" s="46"/>
      <c r="AL22" s="220" t="s">
        <v>27</v>
      </c>
      <c r="AM22" s="221"/>
      <c r="AN22" s="224"/>
      <c r="AO22" s="225"/>
      <c r="AP22" s="225"/>
      <c r="AQ22" s="225"/>
      <c r="AR22" s="225"/>
      <c r="AS22" s="225"/>
      <c r="AT22" s="226"/>
      <c r="AV22" s="2"/>
    </row>
    <row r="23" spans="1:59" ht="21" customHeight="1" x14ac:dyDescent="0.15">
      <c r="A23" s="42"/>
      <c r="B23" s="17"/>
      <c r="C23" s="18"/>
      <c r="D23" s="18"/>
      <c r="E23" s="50"/>
      <c r="F23" s="50"/>
      <c r="G23" s="50"/>
      <c r="H23" s="50"/>
      <c r="I23" s="50"/>
      <c r="J23" s="51"/>
      <c r="K23" s="51"/>
      <c r="L23" s="51"/>
      <c r="M23" s="51"/>
      <c r="N23" s="51"/>
      <c r="O23" s="51"/>
      <c r="P23" s="51"/>
      <c r="Q23" s="51"/>
      <c r="R23" s="51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222"/>
      <c r="AM23" s="223"/>
      <c r="AN23" s="227"/>
      <c r="AO23" s="228"/>
      <c r="AP23" s="228"/>
      <c r="AQ23" s="228"/>
      <c r="AR23" s="228"/>
      <c r="AS23" s="228"/>
      <c r="AT23" s="229"/>
    </row>
    <row r="24" spans="1:59" ht="21" customHeight="1" x14ac:dyDescent="0.15">
      <c r="A24" s="183" t="s">
        <v>34</v>
      </c>
      <c r="B24" s="123"/>
      <c r="C24" s="123"/>
      <c r="D24" s="123"/>
      <c r="E24" s="123"/>
      <c r="F24" s="123"/>
      <c r="G24" s="202"/>
      <c r="H24" s="203"/>
      <c r="I24" s="203"/>
      <c r="J24" s="203"/>
      <c r="K24" s="203"/>
      <c r="L24" s="203"/>
      <c r="M24" s="203"/>
      <c r="N24" s="203"/>
      <c r="O24" s="203"/>
      <c r="P24" s="203"/>
      <c r="Q24" s="203"/>
      <c r="R24" s="203"/>
      <c r="S24" s="204"/>
      <c r="T24" s="180" t="s">
        <v>8</v>
      </c>
      <c r="U24" s="208"/>
      <c r="V24" s="208"/>
      <c r="W24" s="208"/>
      <c r="X24" s="163"/>
      <c r="Y24" s="164"/>
      <c r="Z24" s="164"/>
      <c r="AA24" s="164"/>
      <c r="AB24" s="91"/>
      <c r="AC24" s="157" t="s">
        <v>25</v>
      </c>
      <c r="AD24" s="157"/>
      <c r="AE24" s="157"/>
      <c r="AF24" s="157"/>
      <c r="AG24" s="164"/>
      <c r="AH24" s="164"/>
      <c r="AI24" s="164"/>
      <c r="AJ24" s="164"/>
      <c r="AK24" s="164"/>
      <c r="AL24" s="164"/>
      <c r="AM24" s="164"/>
      <c r="AN24" s="164"/>
      <c r="AO24" s="164"/>
      <c r="AP24" s="157" t="s">
        <v>26</v>
      </c>
      <c r="AQ24" s="157"/>
      <c r="AR24" s="157"/>
      <c r="AS24" s="157"/>
      <c r="AT24" s="168"/>
      <c r="AU24" s="2"/>
    </row>
    <row r="25" spans="1:59" ht="21" customHeight="1" x14ac:dyDescent="0.15">
      <c r="A25" s="180" t="s">
        <v>10</v>
      </c>
      <c r="B25" s="181"/>
      <c r="C25" s="181"/>
      <c r="D25" s="181"/>
      <c r="E25" s="181"/>
      <c r="F25" s="181"/>
      <c r="G25" s="205"/>
      <c r="H25" s="206"/>
      <c r="I25" s="206"/>
      <c r="J25" s="206"/>
      <c r="K25" s="206"/>
      <c r="L25" s="206"/>
      <c r="M25" s="206"/>
      <c r="N25" s="206"/>
      <c r="O25" s="206"/>
      <c r="P25" s="206"/>
      <c r="Q25" s="206"/>
      <c r="R25" s="206"/>
      <c r="S25" s="207"/>
      <c r="T25" s="156" t="s">
        <v>9</v>
      </c>
      <c r="U25" s="157"/>
      <c r="V25" s="157"/>
      <c r="W25" s="157"/>
      <c r="X25" s="209" t="s">
        <v>35</v>
      </c>
      <c r="Y25" s="210"/>
      <c r="Z25" s="210"/>
      <c r="AA25" s="165"/>
      <c r="AB25" s="166"/>
      <c r="AC25" s="166"/>
      <c r="AD25" s="166"/>
      <c r="AE25" s="166"/>
      <c r="AF25" s="166"/>
      <c r="AG25" s="166"/>
      <c r="AH25" s="166"/>
      <c r="AI25" s="166"/>
      <c r="AJ25" s="166"/>
      <c r="AK25" s="166"/>
      <c r="AL25" s="166"/>
      <c r="AM25" s="166"/>
      <c r="AN25" s="166"/>
      <c r="AO25" s="166"/>
      <c r="AP25" s="166"/>
      <c r="AQ25" s="166"/>
      <c r="AR25" s="166"/>
      <c r="AS25" s="166"/>
      <c r="AT25" s="167"/>
      <c r="AU25" s="75"/>
      <c r="AV25" s="76"/>
      <c r="AW25" s="85" t="s">
        <v>53</v>
      </c>
      <c r="AX25" s="76"/>
      <c r="AY25" s="76"/>
      <c r="AZ25" s="76"/>
      <c r="BA25" s="76"/>
      <c r="BB25" s="76"/>
      <c r="BC25" s="76"/>
      <c r="BD25" s="76"/>
      <c r="BE25" s="76"/>
      <c r="BF25" s="76"/>
      <c r="BG25" s="76"/>
    </row>
    <row r="26" spans="1:59" ht="6.75" customHeight="1" x14ac:dyDescent="0.15">
      <c r="A26" s="17"/>
      <c r="B26" s="17"/>
      <c r="C26" s="18"/>
      <c r="D26" s="18"/>
      <c r="E26" s="18"/>
      <c r="F26" s="18"/>
      <c r="G26" s="18"/>
      <c r="H26" s="18"/>
      <c r="I26" s="18"/>
      <c r="J26" s="19"/>
      <c r="K26" s="19"/>
      <c r="L26" s="19"/>
      <c r="M26" s="19"/>
      <c r="N26" s="19"/>
      <c r="O26" s="19"/>
      <c r="P26" s="19"/>
      <c r="Q26" s="19"/>
      <c r="R26" s="19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47"/>
      <c r="AU26" s="75"/>
      <c r="AV26" s="76"/>
      <c r="AW26" s="84"/>
      <c r="AX26" s="76"/>
      <c r="AY26" s="76"/>
      <c r="AZ26" s="76"/>
      <c r="BA26" s="76"/>
      <c r="BB26" s="76"/>
      <c r="BC26" s="76"/>
      <c r="BD26" s="76"/>
      <c r="BE26" s="76"/>
      <c r="BF26" s="76"/>
      <c r="BG26" s="76"/>
    </row>
    <row r="27" spans="1:59" ht="21.75" customHeight="1" x14ac:dyDescent="0.15">
      <c r="A27" s="146" t="s">
        <v>5</v>
      </c>
      <c r="B27" s="147"/>
      <c r="C27" s="147"/>
      <c r="D27" s="147"/>
      <c r="E27" s="122" t="s">
        <v>22</v>
      </c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4"/>
      <c r="T27" s="122" t="s">
        <v>7</v>
      </c>
      <c r="U27" s="124"/>
      <c r="V27" s="147" t="s">
        <v>19</v>
      </c>
      <c r="W27" s="147"/>
      <c r="X27" s="147"/>
      <c r="Y27" s="147" t="s">
        <v>17</v>
      </c>
      <c r="Z27" s="147"/>
      <c r="AA27" s="147"/>
      <c r="AB27" s="147"/>
      <c r="AC27" s="147"/>
      <c r="AD27" s="147"/>
      <c r="AE27" s="147"/>
      <c r="AF27" s="147"/>
      <c r="AG27" s="147" t="s">
        <v>18</v>
      </c>
      <c r="AH27" s="147"/>
      <c r="AI27" s="147"/>
      <c r="AJ27" s="147"/>
      <c r="AK27" s="147"/>
      <c r="AL27" s="147"/>
      <c r="AM27" s="147"/>
      <c r="AN27" s="147"/>
      <c r="AO27" s="147"/>
      <c r="AP27" s="147"/>
      <c r="AQ27" s="147"/>
      <c r="AR27" s="122"/>
      <c r="AS27" s="122"/>
      <c r="AT27" s="201"/>
      <c r="AU27" s="45" t="s">
        <v>52</v>
      </c>
      <c r="AV27" s="77"/>
      <c r="AW27" s="87" t="s">
        <v>54</v>
      </c>
      <c r="AX27" s="86"/>
    </row>
    <row r="28" spans="1:59" ht="21.75" customHeight="1" x14ac:dyDescent="0.15">
      <c r="A28" s="143"/>
      <c r="B28" s="144"/>
      <c r="C28" s="144"/>
      <c r="D28" s="145"/>
      <c r="E28" s="63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9"/>
      <c r="T28" s="101"/>
      <c r="U28" s="102"/>
      <c r="V28" s="150"/>
      <c r="W28" s="151"/>
      <c r="X28" s="152"/>
      <c r="Y28" s="103"/>
      <c r="Z28" s="104"/>
      <c r="AA28" s="104"/>
      <c r="AB28" s="104"/>
      <c r="AC28" s="104"/>
      <c r="AD28" s="104"/>
      <c r="AE28" s="104"/>
      <c r="AF28" s="65"/>
      <c r="AG28" s="211">
        <f t="shared" ref="AG28:AG37" si="0">ROUNDDOWN(V28*Y28,0)</f>
        <v>0</v>
      </c>
      <c r="AH28" s="212"/>
      <c r="AI28" s="212"/>
      <c r="AJ28" s="212"/>
      <c r="AK28" s="212"/>
      <c r="AL28" s="212"/>
      <c r="AM28" s="212"/>
      <c r="AN28" s="212"/>
      <c r="AO28" s="212"/>
      <c r="AP28" s="212"/>
      <c r="AQ28" s="212"/>
      <c r="AR28" s="212"/>
      <c r="AS28" s="212"/>
      <c r="AT28" s="73" t="str">
        <f>IF(AU28=10,"",IF(AU28=8,"♯","※"))</f>
        <v/>
      </c>
      <c r="AU28" s="90">
        <v>10</v>
      </c>
      <c r="AW28" s="74" t="s">
        <v>57</v>
      </c>
    </row>
    <row r="29" spans="1:59" ht="21.75" customHeight="1" x14ac:dyDescent="0.15">
      <c r="A29" s="141"/>
      <c r="B29" s="142"/>
      <c r="C29" s="142"/>
      <c r="D29" s="142"/>
      <c r="E29" s="63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9"/>
      <c r="T29" s="101"/>
      <c r="U29" s="102"/>
      <c r="V29" s="150"/>
      <c r="W29" s="151"/>
      <c r="X29" s="152"/>
      <c r="Y29" s="103"/>
      <c r="Z29" s="104"/>
      <c r="AA29" s="104"/>
      <c r="AB29" s="104"/>
      <c r="AC29" s="104"/>
      <c r="AD29" s="104"/>
      <c r="AE29" s="104"/>
      <c r="AF29" s="65"/>
      <c r="AG29" s="211">
        <f t="shared" si="0"/>
        <v>0</v>
      </c>
      <c r="AH29" s="212"/>
      <c r="AI29" s="212"/>
      <c r="AJ29" s="212"/>
      <c r="AK29" s="212"/>
      <c r="AL29" s="212"/>
      <c r="AM29" s="212"/>
      <c r="AN29" s="212"/>
      <c r="AO29" s="212"/>
      <c r="AP29" s="212"/>
      <c r="AQ29" s="212"/>
      <c r="AR29" s="212"/>
      <c r="AS29" s="212"/>
      <c r="AT29" s="73" t="str">
        <f t="shared" ref="AT29:AT37" si="1">IF(AU29=10,"",IF(AU29=8,"♯","※"))</f>
        <v/>
      </c>
      <c r="AU29" s="90">
        <v>10</v>
      </c>
    </row>
    <row r="30" spans="1:59" ht="21.75" customHeight="1" x14ac:dyDescent="0.15">
      <c r="A30" s="141"/>
      <c r="B30" s="142"/>
      <c r="C30" s="142"/>
      <c r="D30" s="142"/>
      <c r="E30" s="63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9"/>
      <c r="T30" s="101"/>
      <c r="U30" s="102"/>
      <c r="V30" s="150"/>
      <c r="W30" s="151"/>
      <c r="X30" s="152"/>
      <c r="Y30" s="103"/>
      <c r="Z30" s="104"/>
      <c r="AA30" s="104"/>
      <c r="AB30" s="104"/>
      <c r="AC30" s="104"/>
      <c r="AD30" s="104"/>
      <c r="AE30" s="104"/>
      <c r="AF30" s="65"/>
      <c r="AG30" s="211">
        <f t="shared" si="0"/>
        <v>0</v>
      </c>
      <c r="AH30" s="212"/>
      <c r="AI30" s="212"/>
      <c r="AJ30" s="212"/>
      <c r="AK30" s="212"/>
      <c r="AL30" s="212"/>
      <c r="AM30" s="212"/>
      <c r="AN30" s="212"/>
      <c r="AO30" s="212"/>
      <c r="AP30" s="212"/>
      <c r="AQ30" s="212"/>
      <c r="AR30" s="212"/>
      <c r="AS30" s="212"/>
      <c r="AT30" s="73" t="str">
        <f t="shared" si="1"/>
        <v/>
      </c>
      <c r="AU30" s="90">
        <v>10</v>
      </c>
    </row>
    <row r="31" spans="1:59" ht="21.75" customHeight="1" x14ac:dyDescent="0.15">
      <c r="A31" s="141"/>
      <c r="B31" s="142"/>
      <c r="C31" s="142"/>
      <c r="D31" s="142"/>
      <c r="E31" s="63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9"/>
      <c r="T31" s="101"/>
      <c r="U31" s="102"/>
      <c r="V31" s="150"/>
      <c r="W31" s="151"/>
      <c r="X31" s="152"/>
      <c r="Y31" s="103"/>
      <c r="Z31" s="104"/>
      <c r="AA31" s="104"/>
      <c r="AB31" s="104"/>
      <c r="AC31" s="104"/>
      <c r="AD31" s="104"/>
      <c r="AE31" s="104"/>
      <c r="AF31" s="65"/>
      <c r="AG31" s="211">
        <f t="shared" si="0"/>
        <v>0</v>
      </c>
      <c r="AH31" s="212"/>
      <c r="AI31" s="212"/>
      <c r="AJ31" s="212"/>
      <c r="AK31" s="212"/>
      <c r="AL31" s="212"/>
      <c r="AM31" s="212"/>
      <c r="AN31" s="212"/>
      <c r="AO31" s="212"/>
      <c r="AP31" s="212"/>
      <c r="AQ31" s="212"/>
      <c r="AR31" s="212"/>
      <c r="AS31" s="212"/>
      <c r="AT31" s="73" t="str">
        <f t="shared" si="1"/>
        <v/>
      </c>
      <c r="AU31" s="90">
        <v>10</v>
      </c>
    </row>
    <row r="32" spans="1:59" ht="21.75" customHeight="1" x14ac:dyDescent="0.15">
      <c r="A32" s="141"/>
      <c r="B32" s="142"/>
      <c r="C32" s="142"/>
      <c r="D32" s="142"/>
      <c r="E32" s="63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9"/>
      <c r="T32" s="101"/>
      <c r="U32" s="102"/>
      <c r="V32" s="150"/>
      <c r="W32" s="151"/>
      <c r="X32" s="152"/>
      <c r="Y32" s="103"/>
      <c r="Z32" s="104"/>
      <c r="AA32" s="104"/>
      <c r="AB32" s="104"/>
      <c r="AC32" s="104"/>
      <c r="AD32" s="104"/>
      <c r="AE32" s="104"/>
      <c r="AF32" s="65"/>
      <c r="AG32" s="211">
        <f t="shared" si="0"/>
        <v>0</v>
      </c>
      <c r="AH32" s="212"/>
      <c r="AI32" s="212"/>
      <c r="AJ32" s="212"/>
      <c r="AK32" s="212"/>
      <c r="AL32" s="212"/>
      <c r="AM32" s="212"/>
      <c r="AN32" s="212"/>
      <c r="AO32" s="212"/>
      <c r="AP32" s="212"/>
      <c r="AQ32" s="212"/>
      <c r="AR32" s="212"/>
      <c r="AS32" s="212"/>
      <c r="AT32" s="73" t="str">
        <f t="shared" si="1"/>
        <v/>
      </c>
      <c r="AU32" s="90">
        <v>10</v>
      </c>
    </row>
    <row r="33" spans="1:49" ht="21.75" customHeight="1" x14ac:dyDescent="0.15">
      <c r="A33" s="141"/>
      <c r="B33" s="142"/>
      <c r="C33" s="142"/>
      <c r="D33" s="142"/>
      <c r="E33" s="63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9"/>
      <c r="T33" s="101"/>
      <c r="U33" s="102"/>
      <c r="V33" s="150"/>
      <c r="W33" s="151"/>
      <c r="X33" s="152"/>
      <c r="Y33" s="103"/>
      <c r="Z33" s="104"/>
      <c r="AA33" s="104"/>
      <c r="AB33" s="104"/>
      <c r="AC33" s="104"/>
      <c r="AD33" s="104"/>
      <c r="AE33" s="104"/>
      <c r="AF33" s="65"/>
      <c r="AG33" s="211">
        <f t="shared" si="0"/>
        <v>0</v>
      </c>
      <c r="AH33" s="212"/>
      <c r="AI33" s="212"/>
      <c r="AJ33" s="212"/>
      <c r="AK33" s="212"/>
      <c r="AL33" s="212"/>
      <c r="AM33" s="212"/>
      <c r="AN33" s="212"/>
      <c r="AO33" s="212"/>
      <c r="AP33" s="212"/>
      <c r="AQ33" s="212"/>
      <c r="AR33" s="212"/>
      <c r="AS33" s="212"/>
      <c r="AT33" s="73" t="str">
        <f t="shared" si="1"/>
        <v/>
      </c>
      <c r="AU33" s="90">
        <v>10</v>
      </c>
    </row>
    <row r="34" spans="1:49" ht="21.75" customHeight="1" x14ac:dyDescent="0.15">
      <c r="A34" s="141"/>
      <c r="B34" s="142"/>
      <c r="C34" s="142"/>
      <c r="D34" s="142"/>
      <c r="E34" s="63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9"/>
      <c r="T34" s="101"/>
      <c r="U34" s="102"/>
      <c r="V34" s="105"/>
      <c r="W34" s="106"/>
      <c r="X34" s="107"/>
      <c r="Y34" s="103"/>
      <c r="Z34" s="104"/>
      <c r="AA34" s="104"/>
      <c r="AB34" s="104"/>
      <c r="AC34" s="104"/>
      <c r="AD34" s="104"/>
      <c r="AE34" s="104"/>
      <c r="AF34" s="65"/>
      <c r="AG34" s="211">
        <f t="shared" si="0"/>
        <v>0</v>
      </c>
      <c r="AH34" s="212"/>
      <c r="AI34" s="212"/>
      <c r="AJ34" s="212"/>
      <c r="AK34" s="212"/>
      <c r="AL34" s="212"/>
      <c r="AM34" s="212"/>
      <c r="AN34" s="212"/>
      <c r="AO34" s="212"/>
      <c r="AP34" s="212"/>
      <c r="AQ34" s="212"/>
      <c r="AR34" s="212"/>
      <c r="AS34" s="212"/>
      <c r="AT34" s="73" t="str">
        <f t="shared" si="1"/>
        <v/>
      </c>
      <c r="AU34" s="90">
        <v>10</v>
      </c>
    </row>
    <row r="35" spans="1:49" ht="21.75" customHeight="1" x14ac:dyDescent="0.15">
      <c r="A35" s="141"/>
      <c r="B35" s="142"/>
      <c r="C35" s="142"/>
      <c r="D35" s="142"/>
      <c r="E35" s="63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9"/>
      <c r="T35" s="101"/>
      <c r="U35" s="102"/>
      <c r="V35" s="105"/>
      <c r="W35" s="106"/>
      <c r="X35" s="107"/>
      <c r="Y35" s="103"/>
      <c r="Z35" s="104"/>
      <c r="AA35" s="104"/>
      <c r="AB35" s="104"/>
      <c r="AC35" s="104"/>
      <c r="AD35" s="104"/>
      <c r="AE35" s="104"/>
      <c r="AF35" s="65"/>
      <c r="AG35" s="211">
        <f t="shared" si="0"/>
        <v>0</v>
      </c>
      <c r="AH35" s="212"/>
      <c r="AI35" s="212"/>
      <c r="AJ35" s="212"/>
      <c r="AK35" s="212"/>
      <c r="AL35" s="212"/>
      <c r="AM35" s="212"/>
      <c r="AN35" s="212"/>
      <c r="AO35" s="212"/>
      <c r="AP35" s="212"/>
      <c r="AQ35" s="212"/>
      <c r="AR35" s="212"/>
      <c r="AS35" s="212"/>
      <c r="AT35" s="73" t="str">
        <f t="shared" si="1"/>
        <v/>
      </c>
      <c r="AU35" s="90">
        <v>10</v>
      </c>
    </row>
    <row r="36" spans="1:49" ht="21.75" customHeight="1" x14ac:dyDescent="0.15">
      <c r="A36" s="141"/>
      <c r="B36" s="142"/>
      <c r="C36" s="142"/>
      <c r="D36" s="142"/>
      <c r="E36" s="63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9"/>
      <c r="T36" s="101"/>
      <c r="U36" s="102"/>
      <c r="V36" s="105"/>
      <c r="W36" s="106"/>
      <c r="X36" s="107"/>
      <c r="Y36" s="103"/>
      <c r="Z36" s="104"/>
      <c r="AA36" s="104"/>
      <c r="AB36" s="104"/>
      <c r="AC36" s="104"/>
      <c r="AD36" s="104"/>
      <c r="AE36" s="104"/>
      <c r="AF36" s="65"/>
      <c r="AG36" s="211">
        <f t="shared" si="0"/>
        <v>0</v>
      </c>
      <c r="AH36" s="212"/>
      <c r="AI36" s="212"/>
      <c r="AJ36" s="212"/>
      <c r="AK36" s="212"/>
      <c r="AL36" s="212"/>
      <c r="AM36" s="212"/>
      <c r="AN36" s="212"/>
      <c r="AO36" s="212"/>
      <c r="AP36" s="212"/>
      <c r="AQ36" s="212"/>
      <c r="AR36" s="212"/>
      <c r="AS36" s="212"/>
      <c r="AT36" s="73" t="str">
        <f t="shared" si="1"/>
        <v/>
      </c>
      <c r="AU36" s="90">
        <v>10</v>
      </c>
    </row>
    <row r="37" spans="1:49" ht="21.75" customHeight="1" x14ac:dyDescent="0.15">
      <c r="A37" s="141"/>
      <c r="B37" s="142"/>
      <c r="C37" s="142"/>
      <c r="D37" s="142"/>
      <c r="E37" s="63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9"/>
      <c r="T37" s="101"/>
      <c r="U37" s="102"/>
      <c r="V37" s="105"/>
      <c r="W37" s="106"/>
      <c r="X37" s="107"/>
      <c r="Y37" s="103"/>
      <c r="Z37" s="104"/>
      <c r="AA37" s="104"/>
      <c r="AB37" s="104"/>
      <c r="AC37" s="104"/>
      <c r="AD37" s="104"/>
      <c r="AE37" s="104"/>
      <c r="AF37" s="65"/>
      <c r="AG37" s="211">
        <f t="shared" si="0"/>
        <v>0</v>
      </c>
      <c r="AH37" s="212"/>
      <c r="AI37" s="212"/>
      <c r="AJ37" s="212"/>
      <c r="AK37" s="212"/>
      <c r="AL37" s="212"/>
      <c r="AM37" s="212"/>
      <c r="AN37" s="212"/>
      <c r="AO37" s="212"/>
      <c r="AP37" s="212"/>
      <c r="AQ37" s="212"/>
      <c r="AR37" s="212"/>
      <c r="AS37" s="212"/>
      <c r="AT37" s="73" t="str">
        <f t="shared" si="1"/>
        <v/>
      </c>
      <c r="AU37" s="90">
        <v>10</v>
      </c>
      <c r="AW37" s="74" t="s">
        <v>49</v>
      </c>
    </row>
    <row r="38" spans="1:49" ht="21.75" customHeight="1" x14ac:dyDescent="0.15">
      <c r="A38" s="141"/>
      <c r="B38" s="142"/>
      <c r="C38" s="142"/>
      <c r="D38" s="142"/>
      <c r="E38" s="63"/>
      <c r="F38" s="110" t="str">
        <f>IF(AG38=0,"","　　　小　　計（ 8％対象）♯軽減税率")</f>
        <v/>
      </c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111"/>
      <c r="T38" s="101"/>
      <c r="U38" s="102"/>
      <c r="V38" s="105"/>
      <c r="W38" s="106"/>
      <c r="X38" s="107"/>
      <c r="Y38" s="103"/>
      <c r="Z38" s="104"/>
      <c r="AA38" s="104"/>
      <c r="AB38" s="104"/>
      <c r="AC38" s="104"/>
      <c r="AD38" s="104"/>
      <c r="AE38" s="104"/>
      <c r="AF38" s="65"/>
      <c r="AG38" s="211">
        <f>SUMIF($AU$28:$AU$37,8,$AG$28:$AQ$37)</f>
        <v>0</v>
      </c>
      <c r="AH38" s="212"/>
      <c r="AI38" s="212"/>
      <c r="AJ38" s="212"/>
      <c r="AK38" s="212"/>
      <c r="AL38" s="212"/>
      <c r="AM38" s="212"/>
      <c r="AN38" s="212"/>
      <c r="AO38" s="212"/>
      <c r="AP38" s="212"/>
      <c r="AQ38" s="212"/>
      <c r="AR38" s="212"/>
      <c r="AS38" s="212"/>
      <c r="AT38" s="67"/>
      <c r="AW38" s="74" t="s">
        <v>50</v>
      </c>
    </row>
    <row r="39" spans="1:49" ht="21.75" customHeight="1" x14ac:dyDescent="0.15">
      <c r="A39" s="141"/>
      <c r="B39" s="142"/>
      <c r="C39" s="142"/>
      <c r="D39" s="142"/>
      <c r="E39" s="63"/>
      <c r="F39" s="110" t="s">
        <v>48</v>
      </c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1"/>
      <c r="T39" s="101"/>
      <c r="U39" s="102"/>
      <c r="V39" s="105"/>
      <c r="W39" s="106"/>
      <c r="X39" s="107"/>
      <c r="Y39" s="103"/>
      <c r="Z39" s="104"/>
      <c r="AA39" s="104"/>
      <c r="AB39" s="104"/>
      <c r="AC39" s="104"/>
      <c r="AD39" s="104"/>
      <c r="AE39" s="104"/>
      <c r="AF39" s="65"/>
      <c r="AG39" s="211">
        <f>SUMIF($AU$28:$AU$37,10,$AG$28:$AQ$37)</f>
        <v>0</v>
      </c>
      <c r="AH39" s="212"/>
      <c r="AI39" s="212"/>
      <c r="AJ39" s="212"/>
      <c r="AK39" s="212"/>
      <c r="AL39" s="212"/>
      <c r="AM39" s="212"/>
      <c r="AN39" s="212"/>
      <c r="AO39" s="212"/>
      <c r="AP39" s="212"/>
      <c r="AQ39" s="212"/>
      <c r="AR39" s="212"/>
      <c r="AS39" s="212"/>
      <c r="AT39" s="67"/>
      <c r="AW39" s="74" t="s">
        <v>51</v>
      </c>
    </row>
    <row r="40" spans="1:49" ht="21.75" customHeight="1" x14ac:dyDescent="0.15">
      <c r="A40" s="141"/>
      <c r="B40" s="142"/>
      <c r="C40" s="142"/>
      <c r="D40" s="142"/>
      <c r="E40" s="63"/>
      <c r="F40" s="110" t="str">
        <f>IF(AG40=0,"","　　　小　　計（消費税対象外）※")</f>
        <v/>
      </c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1"/>
      <c r="T40" s="101"/>
      <c r="U40" s="102"/>
      <c r="V40" s="105"/>
      <c r="W40" s="106"/>
      <c r="X40" s="107"/>
      <c r="Y40" s="103"/>
      <c r="Z40" s="104"/>
      <c r="AA40" s="104"/>
      <c r="AB40" s="104"/>
      <c r="AC40" s="104"/>
      <c r="AD40" s="104"/>
      <c r="AE40" s="104"/>
      <c r="AF40" s="65"/>
      <c r="AG40" s="211">
        <f>SUMIF($AU$28:$AU$37,"外",$AG$28:$AQ$37)</f>
        <v>0</v>
      </c>
      <c r="AH40" s="212"/>
      <c r="AI40" s="212"/>
      <c r="AJ40" s="212"/>
      <c r="AK40" s="212"/>
      <c r="AL40" s="212"/>
      <c r="AM40" s="212"/>
      <c r="AN40" s="212"/>
      <c r="AO40" s="212"/>
      <c r="AP40" s="212"/>
      <c r="AQ40" s="212"/>
      <c r="AR40" s="212"/>
      <c r="AS40" s="212"/>
      <c r="AT40" s="67"/>
      <c r="AW40" s="88"/>
    </row>
    <row r="41" spans="1:49" ht="21.75" customHeight="1" x14ac:dyDescent="0.15">
      <c r="A41" s="141"/>
      <c r="B41" s="142"/>
      <c r="C41" s="142"/>
      <c r="D41" s="142"/>
      <c r="E41" s="63"/>
      <c r="F41" s="110" t="str">
        <f>IF(AG41=0,"","　　　消費税（ 8％）")</f>
        <v/>
      </c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1"/>
      <c r="T41" s="101"/>
      <c r="U41" s="102"/>
      <c r="V41" s="105"/>
      <c r="W41" s="106"/>
      <c r="X41" s="107"/>
      <c r="Y41" s="103"/>
      <c r="Z41" s="104"/>
      <c r="AA41" s="104"/>
      <c r="AB41" s="104"/>
      <c r="AC41" s="104"/>
      <c r="AD41" s="104"/>
      <c r="AE41" s="104"/>
      <c r="AF41" s="65"/>
      <c r="AG41" s="211">
        <f>ROUNDDOWN((AG38+請求内訳書!AE37)*0.08,0)</f>
        <v>0</v>
      </c>
      <c r="AH41" s="212"/>
      <c r="AI41" s="212"/>
      <c r="AJ41" s="212"/>
      <c r="AK41" s="212"/>
      <c r="AL41" s="212"/>
      <c r="AM41" s="212"/>
      <c r="AN41" s="212"/>
      <c r="AO41" s="212"/>
      <c r="AP41" s="212"/>
      <c r="AQ41" s="212"/>
      <c r="AR41" s="212"/>
      <c r="AS41" s="212"/>
      <c r="AT41" s="67"/>
    </row>
    <row r="42" spans="1:49" ht="21.75" customHeight="1" x14ac:dyDescent="0.15">
      <c r="A42" s="141"/>
      <c r="B42" s="142"/>
      <c r="C42" s="142"/>
      <c r="D42" s="142"/>
      <c r="E42" s="63"/>
      <c r="F42" s="110" t="s">
        <v>47</v>
      </c>
      <c r="G42" s="110"/>
      <c r="H42" s="110"/>
      <c r="I42" s="110"/>
      <c r="J42" s="110"/>
      <c r="K42" s="110"/>
      <c r="L42" s="110"/>
      <c r="M42" s="110"/>
      <c r="N42" s="110"/>
      <c r="O42" s="110"/>
      <c r="P42" s="110"/>
      <c r="Q42" s="110"/>
      <c r="R42" s="110"/>
      <c r="S42" s="111"/>
      <c r="T42" s="101"/>
      <c r="U42" s="102"/>
      <c r="V42" s="105"/>
      <c r="W42" s="106"/>
      <c r="X42" s="107"/>
      <c r="Y42" s="103"/>
      <c r="Z42" s="104"/>
      <c r="AA42" s="104"/>
      <c r="AB42" s="104"/>
      <c r="AC42" s="104"/>
      <c r="AD42" s="104"/>
      <c r="AE42" s="104"/>
      <c r="AF42" s="65"/>
      <c r="AG42" s="211">
        <f>ROUNDDOWN((AG39+請求内訳書!AE38)*0.1,0)</f>
        <v>0</v>
      </c>
      <c r="AH42" s="212"/>
      <c r="AI42" s="212"/>
      <c r="AJ42" s="212"/>
      <c r="AK42" s="212"/>
      <c r="AL42" s="212"/>
      <c r="AM42" s="212"/>
      <c r="AN42" s="212"/>
      <c r="AO42" s="212"/>
      <c r="AP42" s="212"/>
      <c r="AQ42" s="212"/>
      <c r="AR42" s="212"/>
      <c r="AS42" s="212"/>
      <c r="AT42" s="67"/>
      <c r="AW42" s="89" t="s">
        <v>67</v>
      </c>
    </row>
    <row r="43" spans="1:49" ht="21.75" customHeight="1" x14ac:dyDescent="0.15">
      <c r="A43" s="8"/>
      <c r="B43" s="9"/>
      <c r="C43" s="9"/>
      <c r="D43" s="9"/>
      <c r="E43" s="9"/>
      <c r="F43" s="9"/>
      <c r="G43" s="148" t="s">
        <v>6</v>
      </c>
      <c r="H43" s="148"/>
      <c r="I43" s="148"/>
      <c r="J43" s="148"/>
      <c r="K43" s="148"/>
      <c r="L43" s="148"/>
      <c r="M43" s="148"/>
      <c r="N43" s="148"/>
      <c r="O43" s="9"/>
      <c r="P43" s="9"/>
      <c r="Q43" s="9"/>
      <c r="R43" s="9"/>
      <c r="S43" s="10"/>
      <c r="T43" s="153"/>
      <c r="U43" s="154"/>
      <c r="V43" s="149"/>
      <c r="W43" s="149"/>
      <c r="X43" s="149"/>
      <c r="Y43" s="149"/>
      <c r="Z43" s="149"/>
      <c r="AA43" s="149"/>
      <c r="AB43" s="149"/>
      <c r="AC43" s="149"/>
      <c r="AD43" s="149"/>
      <c r="AE43" s="149"/>
      <c r="AF43" s="149"/>
      <c r="AG43" s="213">
        <f>SUM(AG38:AQ42)+請求内訳書!AE37+請求内訳書!AE38+請求内訳書!AE36</f>
        <v>0</v>
      </c>
      <c r="AH43" s="214"/>
      <c r="AI43" s="214"/>
      <c r="AJ43" s="214"/>
      <c r="AK43" s="214"/>
      <c r="AL43" s="214"/>
      <c r="AM43" s="214"/>
      <c r="AN43" s="214"/>
      <c r="AO43" s="214"/>
      <c r="AP43" s="214"/>
      <c r="AQ43" s="214"/>
      <c r="AR43" s="214"/>
      <c r="AS43" s="214"/>
      <c r="AT43" s="68"/>
      <c r="AW43" s="74"/>
    </row>
    <row r="44" spans="1:49" ht="6.75" customHeight="1" x14ac:dyDescent="0.15"/>
  </sheetData>
  <sheetProtection password="BCD0" sheet="1" formatCells="0"/>
  <protectedRanges>
    <protectedRange sqref="AA3:AC3 AG3 AO3 Y12 Y14 Y16 X18 AK18 Y21 AO22 J18:R22 G24:G25 X24 AG24 AA25:AC25 AG43 Y3 J11:R16 A28:AS42" name="範囲1"/>
  </protectedRanges>
  <mergeCells count="185">
    <mergeCell ref="G43:N43"/>
    <mergeCell ref="T43:U43"/>
    <mergeCell ref="V43:X43"/>
    <mergeCell ref="Y43:AF43"/>
    <mergeCell ref="AG43:AS43"/>
    <mergeCell ref="A42:D42"/>
    <mergeCell ref="F42:S42"/>
    <mergeCell ref="T42:U42"/>
    <mergeCell ref="V42:X42"/>
    <mergeCell ref="Y42:AE42"/>
    <mergeCell ref="AG42:AS42"/>
    <mergeCell ref="A41:D41"/>
    <mergeCell ref="F41:S41"/>
    <mergeCell ref="T41:U41"/>
    <mergeCell ref="V41:X41"/>
    <mergeCell ref="Y41:AE41"/>
    <mergeCell ref="AG41:AS41"/>
    <mergeCell ref="A40:D40"/>
    <mergeCell ref="F40:S40"/>
    <mergeCell ref="T40:U40"/>
    <mergeCell ref="V40:X40"/>
    <mergeCell ref="Y40:AE40"/>
    <mergeCell ref="AG40:AS40"/>
    <mergeCell ref="A39:D39"/>
    <mergeCell ref="F39:S39"/>
    <mergeCell ref="T39:U39"/>
    <mergeCell ref="V39:X39"/>
    <mergeCell ref="Y39:AE39"/>
    <mergeCell ref="AG39:AS39"/>
    <mergeCell ref="A38:D38"/>
    <mergeCell ref="F38:S38"/>
    <mergeCell ref="T38:U38"/>
    <mergeCell ref="V38:X38"/>
    <mergeCell ref="Y38:AE38"/>
    <mergeCell ref="AG38:AS38"/>
    <mergeCell ref="A37:D37"/>
    <mergeCell ref="F37:S37"/>
    <mergeCell ref="T37:U37"/>
    <mergeCell ref="V37:X37"/>
    <mergeCell ref="Y37:AE37"/>
    <mergeCell ref="AG37:AS37"/>
    <mergeCell ref="A36:D36"/>
    <mergeCell ref="F36:S36"/>
    <mergeCell ref="T36:U36"/>
    <mergeCell ref="V36:X36"/>
    <mergeCell ref="Y36:AE36"/>
    <mergeCell ref="AG36:AS36"/>
    <mergeCell ref="A35:D35"/>
    <mergeCell ref="F35:S35"/>
    <mergeCell ref="T35:U35"/>
    <mergeCell ref="V35:X35"/>
    <mergeCell ref="Y35:AE35"/>
    <mergeCell ref="AG35:AS35"/>
    <mergeCell ref="A34:D34"/>
    <mergeCell ref="F34:S34"/>
    <mergeCell ref="T34:U34"/>
    <mergeCell ref="V34:X34"/>
    <mergeCell ref="Y34:AE34"/>
    <mergeCell ref="AG34:AS34"/>
    <mergeCell ref="A33:D33"/>
    <mergeCell ref="F33:S33"/>
    <mergeCell ref="T33:U33"/>
    <mergeCell ref="V33:X33"/>
    <mergeCell ref="Y33:AE33"/>
    <mergeCell ref="AG33:AS33"/>
    <mergeCell ref="A32:D32"/>
    <mergeCell ref="F32:S32"/>
    <mergeCell ref="T32:U32"/>
    <mergeCell ref="V32:X32"/>
    <mergeCell ref="Y32:AE32"/>
    <mergeCell ref="AG32:AS32"/>
    <mergeCell ref="A31:D31"/>
    <mergeCell ref="F31:S31"/>
    <mergeCell ref="T31:U31"/>
    <mergeCell ref="V31:X31"/>
    <mergeCell ref="Y31:AE31"/>
    <mergeCell ref="AG31:AS31"/>
    <mergeCell ref="A30:D30"/>
    <mergeCell ref="F30:S30"/>
    <mergeCell ref="T30:U30"/>
    <mergeCell ref="V30:X30"/>
    <mergeCell ref="Y30:AE30"/>
    <mergeCell ref="AG30:AS30"/>
    <mergeCell ref="A29:D29"/>
    <mergeCell ref="F29:S29"/>
    <mergeCell ref="T29:U29"/>
    <mergeCell ref="V29:X29"/>
    <mergeCell ref="Y29:AE29"/>
    <mergeCell ref="AG29:AS29"/>
    <mergeCell ref="A28:D28"/>
    <mergeCell ref="F28:S28"/>
    <mergeCell ref="T28:U28"/>
    <mergeCell ref="V28:X28"/>
    <mergeCell ref="Y28:AE28"/>
    <mergeCell ref="AG28:AS28"/>
    <mergeCell ref="A27:D27"/>
    <mergeCell ref="E27:S27"/>
    <mergeCell ref="T27:U27"/>
    <mergeCell ref="V27:X27"/>
    <mergeCell ref="Y27:AF27"/>
    <mergeCell ref="AG27:AT27"/>
    <mergeCell ref="AP24:AT24"/>
    <mergeCell ref="A25:F25"/>
    <mergeCell ref="G25:S25"/>
    <mergeCell ref="T25:W25"/>
    <mergeCell ref="X25:Z25"/>
    <mergeCell ref="AA25:AT25"/>
    <mergeCell ref="B22:H22"/>
    <mergeCell ref="U22:W22"/>
    <mergeCell ref="AL22:AM23"/>
    <mergeCell ref="AN22:AT23"/>
    <mergeCell ref="A24:F24"/>
    <mergeCell ref="G24:S24"/>
    <mergeCell ref="T24:W24"/>
    <mergeCell ref="X24:AA24"/>
    <mergeCell ref="AC24:AF24"/>
    <mergeCell ref="AG24:AO24"/>
    <mergeCell ref="AE18:AJ19"/>
    <mergeCell ref="AK18:AT19"/>
    <mergeCell ref="B19:H19"/>
    <mergeCell ref="B20:H20"/>
    <mergeCell ref="U20:W20"/>
    <mergeCell ref="B21:H21"/>
    <mergeCell ref="U21:W21"/>
    <mergeCell ref="Y21:AT21"/>
    <mergeCell ref="O18:O19"/>
    <mergeCell ref="P18:P19"/>
    <mergeCell ref="Q18:Q19"/>
    <mergeCell ref="R18:R19"/>
    <mergeCell ref="U18:W19"/>
    <mergeCell ref="X18:AD19"/>
    <mergeCell ref="B18:H18"/>
    <mergeCell ref="J18:J19"/>
    <mergeCell ref="K18:K19"/>
    <mergeCell ref="L18:L19"/>
    <mergeCell ref="M18:M19"/>
    <mergeCell ref="N18:N19"/>
    <mergeCell ref="P15:P16"/>
    <mergeCell ref="Q15:Q16"/>
    <mergeCell ref="R15:R16"/>
    <mergeCell ref="U16:W17"/>
    <mergeCell ref="Y16:AP17"/>
    <mergeCell ref="AQ16:AT17"/>
    <mergeCell ref="R13:R14"/>
    <mergeCell ref="U13:W13"/>
    <mergeCell ref="Y14:AS15"/>
    <mergeCell ref="B15:H16"/>
    <mergeCell ref="J15:J16"/>
    <mergeCell ref="K15:K16"/>
    <mergeCell ref="L15:L16"/>
    <mergeCell ref="M15:M16"/>
    <mergeCell ref="N15:N16"/>
    <mergeCell ref="O15:O16"/>
    <mergeCell ref="Y12:AQ13"/>
    <mergeCell ref="B13:H14"/>
    <mergeCell ref="J13:J14"/>
    <mergeCell ref="K13:K14"/>
    <mergeCell ref="L13:L14"/>
    <mergeCell ref="M13:M14"/>
    <mergeCell ref="N13:N14"/>
    <mergeCell ref="O13:O14"/>
    <mergeCell ref="P13:P14"/>
    <mergeCell ref="Q13:Q14"/>
    <mergeCell ref="N11:N12"/>
    <mergeCell ref="O11:O12"/>
    <mergeCell ref="P11:P12"/>
    <mergeCell ref="Q11:Q12"/>
    <mergeCell ref="R11:R12"/>
    <mergeCell ref="U11:W11"/>
    <mergeCell ref="AK3:AL3"/>
    <mergeCell ref="AM3:AP3"/>
    <mergeCell ref="AQ3:AR3"/>
    <mergeCell ref="A5:R6"/>
    <mergeCell ref="B8:M8"/>
    <mergeCell ref="B11:H12"/>
    <mergeCell ref="J11:J12"/>
    <mergeCell ref="K11:K12"/>
    <mergeCell ref="L11:L12"/>
    <mergeCell ref="M11:M12"/>
    <mergeCell ref="M1:Y1"/>
    <mergeCell ref="A3:K3"/>
    <mergeCell ref="Y3:Z3"/>
    <mergeCell ref="AA3:AD3"/>
    <mergeCell ref="AE3:AF3"/>
    <mergeCell ref="AG3:AJ3"/>
  </mergeCells>
  <phoneticPr fontId="2"/>
  <dataValidations count="1">
    <dataValidation type="list" allowBlank="1" showInputMessage="1" showErrorMessage="1" sqref="AU28:AU37" xr:uid="{4C768CE2-21AE-4BDF-8BAA-AF8ECB07DD18}">
      <formula1>"10,8,外"</formula1>
    </dataValidation>
  </dataValidations>
  <printOptions horizontalCentered="1"/>
  <pageMargins left="0.8" right="0.31496062992125984" top="0.87" bottom="0.39370078740157483" header="0.27559055118110237" footer="0.51181102362204722"/>
  <pageSetup paperSize="9" orientation="portrait" blackAndWhite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A85D1-965B-4998-8036-665F68E00DBA}">
  <sheetPr codeName="Sheet3"/>
  <dimension ref="A1:AO39"/>
  <sheetViews>
    <sheetView showGridLines="0" zoomScaleNormal="100" zoomScaleSheetLayoutView="75" workbookViewId="0">
      <selection activeCell="A6" sqref="A6:D6"/>
    </sheetView>
  </sheetViews>
  <sheetFormatPr defaultColWidth="2.625" defaultRowHeight="13.5" x14ac:dyDescent="0.15"/>
  <cols>
    <col min="1" max="2" width="2.625" style="1" customWidth="1"/>
    <col min="3" max="3" width="1.125" style="1" customWidth="1"/>
    <col min="4" max="4" width="0.375" style="1" customWidth="1"/>
    <col min="5" max="5" width="1.625" style="1" customWidth="1"/>
    <col min="6" max="17" width="2.625" style="1" customWidth="1"/>
    <col min="18" max="18" width="3.75" style="1" customWidth="1"/>
    <col min="19" max="19" width="1.5" style="1" customWidth="1"/>
    <col min="20" max="20" width="2" style="1" customWidth="1"/>
    <col min="21" max="23" width="2.375" style="1" customWidth="1"/>
    <col min="24" max="24" width="4.375" style="1" customWidth="1"/>
    <col min="25" max="26" width="2.375" style="1" customWidth="1"/>
    <col min="27" max="29" width="2.25" style="1" customWidth="1"/>
    <col min="30" max="30" width="1.375" style="1" customWidth="1"/>
    <col min="31" max="34" width="2.25" style="1" customWidth="1"/>
    <col min="35" max="36" width="2.375" style="1" customWidth="1"/>
    <col min="37" max="37" width="3" style="1" customWidth="1"/>
    <col min="38" max="38" width="1.5" style="1" customWidth="1"/>
    <col min="39" max="39" width="3.5" style="1" bestFit="1" customWidth="1"/>
    <col min="40" max="16384" width="2.625" style="1"/>
  </cols>
  <sheetData>
    <row r="1" spans="1:41" ht="28.5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129" t="s">
        <v>24</v>
      </c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6"/>
      <c r="AA1" s="6"/>
      <c r="AB1" s="2"/>
      <c r="AC1" s="6"/>
      <c r="AD1" s="6"/>
      <c r="AE1" s="6"/>
      <c r="AF1" s="6"/>
      <c r="AG1" s="6"/>
      <c r="AH1" s="6"/>
      <c r="AI1" s="12"/>
      <c r="AJ1" s="6"/>
      <c r="AK1" s="6"/>
      <c r="AL1" s="6"/>
    </row>
    <row r="2" spans="1:4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</row>
    <row r="3" spans="1:41" ht="21" customHeight="1" x14ac:dyDescent="0.1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36"/>
      <c r="M3" s="37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5"/>
      <c r="Z3" s="5"/>
      <c r="AA3" s="5"/>
      <c r="AB3" s="5"/>
      <c r="AC3" s="5"/>
      <c r="AD3" s="5"/>
      <c r="AE3" s="5"/>
      <c r="AF3" s="5"/>
      <c r="AG3" s="5"/>
      <c r="AH3" s="5"/>
      <c r="AI3" s="249" t="s">
        <v>33</v>
      </c>
      <c r="AJ3" s="249"/>
      <c r="AK3" s="249"/>
      <c r="AL3" s="249"/>
      <c r="AM3" s="75"/>
    </row>
    <row r="4" spans="1:41" ht="6.75" customHeight="1" x14ac:dyDescent="0.15">
      <c r="A4" s="17"/>
      <c r="B4" s="17"/>
      <c r="C4" s="18"/>
      <c r="D4" s="18"/>
      <c r="E4" s="18"/>
      <c r="F4" s="18"/>
      <c r="G4" s="18"/>
      <c r="H4" s="18"/>
      <c r="I4" s="18"/>
      <c r="J4" s="19"/>
      <c r="K4" s="19"/>
      <c r="L4" s="19"/>
      <c r="M4" s="19"/>
      <c r="N4" s="19"/>
      <c r="O4" s="19"/>
      <c r="P4" s="19"/>
      <c r="Q4" s="19"/>
      <c r="R4" s="19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47"/>
    </row>
    <row r="5" spans="1:41" ht="21.75" customHeight="1" x14ac:dyDescent="0.15">
      <c r="A5" s="146" t="s">
        <v>5</v>
      </c>
      <c r="B5" s="147"/>
      <c r="C5" s="147"/>
      <c r="D5" s="147"/>
      <c r="E5" s="122" t="s">
        <v>22</v>
      </c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4"/>
      <c r="T5" s="122" t="s">
        <v>7</v>
      </c>
      <c r="U5" s="124"/>
      <c r="V5" s="147" t="s">
        <v>19</v>
      </c>
      <c r="W5" s="147"/>
      <c r="X5" s="147"/>
      <c r="Y5" s="147" t="s">
        <v>17</v>
      </c>
      <c r="Z5" s="147"/>
      <c r="AA5" s="147"/>
      <c r="AB5" s="147"/>
      <c r="AC5" s="147"/>
      <c r="AD5" s="147"/>
      <c r="AE5" s="147" t="s">
        <v>18</v>
      </c>
      <c r="AF5" s="147"/>
      <c r="AG5" s="147"/>
      <c r="AH5" s="147"/>
      <c r="AI5" s="147"/>
      <c r="AJ5" s="147"/>
      <c r="AK5" s="147"/>
      <c r="AL5" s="201"/>
      <c r="AM5" s="74"/>
      <c r="AN5" s="77"/>
    </row>
    <row r="6" spans="1:41" ht="21.75" customHeight="1" x14ac:dyDescent="0.15">
      <c r="A6" s="143"/>
      <c r="B6" s="144"/>
      <c r="C6" s="144"/>
      <c r="D6" s="145"/>
      <c r="E6" s="69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64"/>
      <c r="T6" s="101"/>
      <c r="U6" s="102"/>
      <c r="V6" s="231"/>
      <c r="W6" s="232"/>
      <c r="X6" s="233"/>
      <c r="Y6" s="103"/>
      <c r="Z6" s="104"/>
      <c r="AA6" s="104"/>
      <c r="AB6" s="104"/>
      <c r="AC6" s="104"/>
      <c r="AD6" s="65"/>
      <c r="AE6" s="238">
        <f>ROUNDDOWN(V6*Y6,0)</f>
        <v>0</v>
      </c>
      <c r="AF6" s="239"/>
      <c r="AG6" s="239"/>
      <c r="AH6" s="239"/>
      <c r="AI6" s="239"/>
      <c r="AJ6" s="239"/>
      <c r="AK6" s="239"/>
      <c r="AL6" s="73" t="str">
        <f>IF(AM6=10,"",IF(AM6=8,"♯","※"))</f>
        <v/>
      </c>
      <c r="AM6" s="90">
        <v>10</v>
      </c>
      <c r="AO6" s="74" t="s">
        <v>57</v>
      </c>
    </row>
    <row r="7" spans="1:41" ht="21.75" customHeight="1" x14ac:dyDescent="0.15">
      <c r="A7" s="141"/>
      <c r="B7" s="142"/>
      <c r="C7" s="142"/>
      <c r="D7" s="142"/>
      <c r="E7" s="63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66"/>
      <c r="T7" s="101"/>
      <c r="U7" s="102"/>
      <c r="V7" s="231"/>
      <c r="W7" s="232"/>
      <c r="X7" s="233"/>
      <c r="Y7" s="103"/>
      <c r="Z7" s="104"/>
      <c r="AA7" s="104"/>
      <c r="AB7" s="104"/>
      <c r="AC7" s="104"/>
      <c r="AD7" s="65"/>
      <c r="AE7" s="238">
        <f t="shared" ref="AE7:AE35" si="0">ROUNDDOWN(V7*Y7,0)</f>
        <v>0</v>
      </c>
      <c r="AF7" s="239"/>
      <c r="AG7" s="239"/>
      <c r="AH7" s="239"/>
      <c r="AI7" s="239"/>
      <c r="AJ7" s="239"/>
      <c r="AK7" s="239"/>
      <c r="AL7" s="73" t="str">
        <f t="shared" ref="AL7:AL35" si="1">IF(AM7=10,"",IF(AM7=8,"♯","※"))</f>
        <v/>
      </c>
      <c r="AM7" s="90">
        <v>10</v>
      </c>
    </row>
    <row r="8" spans="1:41" ht="21.75" customHeight="1" x14ac:dyDescent="0.15">
      <c r="A8" s="141"/>
      <c r="B8" s="142"/>
      <c r="C8" s="142"/>
      <c r="D8" s="142"/>
      <c r="E8" s="63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66"/>
      <c r="T8" s="101"/>
      <c r="U8" s="102"/>
      <c r="V8" s="231"/>
      <c r="W8" s="232"/>
      <c r="X8" s="233"/>
      <c r="Y8" s="103"/>
      <c r="Z8" s="104"/>
      <c r="AA8" s="104"/>
      <c r="AB8" s="104"/>
      <c r="AC8" s="104"/>
      <c r="AD8" s="65"/>
      <c r="AE8" s="238">
        <f t="shared" si="0"/>
        <v>0</v>
      </c>
      <c r="AF8" s="239"/>
      <c r="AG8" s="239"/>
      <c r="AH8" s="239"/>
      <c r="AI8" s="239"/>
      <c r="AJ8" s="239"/>
      <c r="AK8" s="239"/>
      <c r="AL8" s="73" t="str">
        <f t="shared" si="1"/>
        <v/>
      </c>
      <c r="AM8" s="90">
        <v>10</v>
      </c>
    </row>
    <row r="9" spans="1:41" ht="21.75" customHeight="1" x14ac:dyDescent="0.15">
      <c r="A9" s="141"/>
      <c r="B9" s="142"/>
      <c r="C9" s="142"/>
      <c r="D9" s="142"/>
      <c r="E9" s="63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66"/>
      <c r="T9" s="101"/>
      <c r="U9" s="102"/>
      <c r="V9" s="231"/>
      <c r="W9" s="232"/>
      <c r="X9" s="233"/>
      <c r="Y9" s="103"/>
      <c r="Z9" s="104"/>
      <c r="AA9" s="104"/>
      <c r="AB9" s="104"/>
      <c r="AC9" s="104"/>
      <c r="AD9" s="65"/>
      <c r="AE9" s="238">
        <f t="shared" si="0"/>
        <v>0</v>
      </c>
      <c r="AF9" s="239"/>
      <c r="AG9" s="239"/>
      <c r="AH9" s="239"/>
      <c r="AI9" s="239"/>
      <c r="AJ9" s="239"/>
      <c r="AK9" s="239"/>
      <c r="AL9" s="73" t="str">
        <f t="shared" si="1"/>
        <v/>
      </c>
      <c r="AM9" s="90">
        <v>10</v>
      </c>
    </row>
    <row r="10" spans="1:41" ht="21.75" customHeight="1" x14ac:dyDescent="0.15">
      <c r="A10" s="141"/>
      <c r="B10" s="142"/>
      <c r="C10" s="142"/>
      <c r="D10" s="142"/>
      <c r="E10" s="63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66"/>
      <c r="T10" s="101"/>
      <c r="U10" s="102"/>
      <c r="V10" s="231"/>
      <c r="W10" s="232"/>
      <c r="X10" s="233"/>
      <c r="Y10" s="103"/>
      <c r="Z10" s="104"/>
      <c r="AA10" s="104"/>
      <c r="AB10" s="104"/>
      <c r="AC10" s="104"/>
      <c r="AD10" s="65"/>
      <c r="AE10" s="238">
        <f t="shared" si="0"/>
        <v>0</v>
      </c>
      <c r="AF10" s="239"/>
      <c r="AG10" s="239"/>
      <c r="AH10" s="239"/>
      <c r="AI10" s="239"/>
      <c r="AJ10" s="239"/>
      <c r="AK10" s="239"/>
      <c r="AL10" s="73" t="str">
        <f t="shared" si="1"/>
        <v/>
      </c>
      <c r="AM10" s="90">
        <v>10</v>
      </c>
    </row>
    <row r="11" spans="1:41" ht="21.75" customHeight="1" x14ac:dyDescent="0.15">
      <c r="A11" s="141"/>
      <c r="B11" s="142"/>
      <c r="C11" s="142"/>
      <c r="D11" s="142"/>
      <c r="E11" s="63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66"/>
      <c r="T11" s="101"/>
      <c r="U11" s="102"/>
      <c r="V11" s="231"/>
      <c r="W11" s="232"/>
      <c r="X11" s="233"/>
      <c r="Y11" s="103"/>
      <c r="Z11" s="104"/>
      <c r="AA11" s="104"/>
      <c r="AB11" s="104"/>
      <c r="AC11" s="104"/>
      <c r="AD11" s="65"/>
      <c r="AE11" s="238">
        <f t="shared" si="0"/>
        <v>0</v>
      </c>
      <c r="AF11" s="239"/>
      <c r="AG11" s="239"/>
      <c r="AH11" s="239"/>
      <c r="AI11" s="239"/>
      <c r="AJ11" s="239"/>
      <c r="AK11" s="239"/>
      <c r="AL11" s="73" t="str">
        <f t="shared" si="1"/>
        <v/>
      </c>
      <c r="AM11" s="90">
        <v>10</v>
      </c>
    </row>
    <row r="12" spans="1:41" ht="21.75" customHeight="1" x14ac:dyDescent="0.15">
      <c r="A12" s="141"/>
      <c r="B12" s="142"/>
      <c r="C12" s="142"/>
      <c r="D12" s="142"/>
      <c r="E12" s="63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66"/>
      <c r="T12" s="101"/>
      <c r="U12" s="102"/>
      <c r="V12" s="231"/>
      <c r="W12" s="232"/>
      <c r="X12" s="233"/>
      <c r="Y12" s="103"/>
      <c r="Z12" s="104"/>
      <c r="AA12" s="104"/>
      <c r="AB12" s="104"/>
      <c r="AC12" s="104"/>
      <c r="AD12" s="65"/>
      <c r="AE12" s="238">
        <f t="shared" si="0"/>
        <v>0</v>
      </c>
      <c r="AF12" s="239"/>
      <c r="AG12" s="239"/>
      <c r="AH12" s="239"/>
      <c r="AI12" s="239"/>
      <c r="AJ12" s="239"/>
      <c r="AK12" s="239"/>
      <c r="AL12" s="73" t="str">
        <f t="shared" si="1"/>
        <v/>
      </c>
      <c r="AM12" s="90">
        <v>10</v>
      </c>
    </row>
    <row r="13" spans="1:41" ht="21.75" customHeight="1" x14ac:dyDescent="0.15">
      <c r="A13" s="141"/>
      <c r="B13" s="142"/>
      <c r="C13" s="142"/>
      <c r="D13" s="142"/>
      <c r="E13" s="63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66"/>
      <c r="T13" s="101"/>
      <c r="U13" s="102"/>
      <c r="V13" s="231"/>
      <c r="W13" s="232"/>
      <c r="X13" s="233"/>
      <c r="Y13" s="103"/>
      <c r="Z13" s="104"/>
      <c r="AA13" s="104"/>
      <c r="AB13" s="104"/>
      <c r="AC13" s="104"/>
      <c r="AD13" s="65"/>
      <c r="AE13" s="238">
        <f t="shared" si="0"/>
        <v>0</v>
      </c>
      <c r="AF13" s="239"/>
      <c r="AG13" s="239"/>
      <c r="AH13" s="239"/>
      <c r="AI13" s="239"/>
      <c r="AJ13" s="239"/>
      <c r="AK13" s="239"/>
      <c r="AL13" s="73" t="str">
        <f t="shared" si="1"/>
        <v/>
      </c>
      <c r="AM13" s="90">
        <v>10</v>
      </c>
    </row>
    <row r="14" spans="1:41" ht="21.75" customHeight="1" x14ac:dyDescent="0.15">
      <c r="A14" s="141"/>
      <c r="B14" s="142"/>
      <c r="C14" s="142"/>
      <c r="D14" s="142"/>
      <c r="E14" s="63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66"/>
      <c r="T14" s="101"/>
      <c r="U14" s="102"/>
      <c r="V14" s="231"/>
      <c r="W14" s="232"/>
      <c r="X14" s="233"/>
      <c r="Y14" s="103"/>
      <c r="Z14" s="104"/>
      <c r="AA14" s="104"/>
      <c r="AB14" s="104"/>
      <c r="AC14" s="104"/>
      <c r="AD14" s="65"/>
      <c r="AE14" s="238">
        <f t="shared" si="0"/>
        <v>0</v>
      </c>
      <c r="AF14" s="239"/>
      <c r="AG14" s="239"/>
      <c r="AH14" s="239"/>
      <c r="AI14" s="239"/>
      <c r="AJ14" s="239"/>
      <c r="AK14" s="239"/>
      <c r="AL14" s="73" t="str">
        <f t="shared" si="1"/>
        <v/>
      </c>
      <c r="AM14" s="90">
        <v>10</v>
      </c>
    </row>
    <row r="15" spans="1:41" ht="21.75" customHeight="1" x14ac:dyDescent="0.15">
      <c r="A15" s="141"/>
      <c r="B15" s="142"/>
      <c r="C15" s="142"/>
      <c r="D15" s="142"/>
      <c r="E15" s="63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66"/>
      <c r="T15" s="101"/>
      <c r="U15" s="102"/>
      <c r="V15" s="231"/>
      <c r="W15" s="232"/>
      <c r="X15" s="233"/>
      <c r="Y15" s="103"/>
      <c r="Z15" s="104"/>
      <c r="AA15" s="104"/>
      <c r="AB15" s="104"/>
      <c r="AC15" s="104"/>
      <c r="AD15" s="65"/>
      <c r="AE15" s="238">
        <f t="shared" si="0"/>
        <v>0</v>
      </c>
      <c r="AF15" s="239"/>
      <c r="AG15" s="239"/>
      <c r="AH15" s="239"/>
      <c r="AI15" s="239"/>
      <c r="AJ15" s="239"/>
      <c r="AK15" s="239"/>
      <c r="AL15" s="73" t="str">
        <f t="shared" si="1"/>
        <v/>
      </c>
      <c r="AM15" s="90">
        <v>10</v>
      </c>
    </row>
    <row r="16" spans="1:41" ht="21.75" customHeight="1" x14ac:dyDescent="0.15">
      <c r="A16" s="141"/>
      <c r="B16" s="142"/>
      <c r="C16" s="142"/>
      <c r="D16" s="142"/>
      <c r="E16" s="63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66"/>
      <c r="T16" s="101"/>
      <c r="U16" s="102"/>
      <c r="V16" s="231"/>
      <c r="W16" s="232"/>
      <c r="X16" s="233"/>
      <c r="Y16" s="103"/>
      <c r="Z16" s="104"/>
      <c r="AA16" s="104"/>
      <c r="AB16" s="104"/>
      <c r="AC16" s="104"/>
      <c r="AD16" s="65"/>
      <c r="AE16" s="238">
        <f t="shared" si="0"/>
        <v>0</v>
      </c>
      <c r="AF16" s="239"/>
      <c r="AG16" s="239"/>
      <c r="AH16" s="239"/>
      <c r="AI16" s="239"/>
      <c r="AJ16" s="239"/>
      <c r="AK16" s="239"/>
      <c r="AL16" s="73" t="str">
        <f t="shared" si="1"/>
        <v/>
      </c>
      <c r="AM16" s="90">
        <v>10</v>
      </c>
    </row>
    <row r="17" spans="1:39" ht="21.75" customHeight="1" x14ac:dyDescent="0.15">
      <c r="A17" s="141"/>
      <c r="B17" s="142"/>
      <c r="C17" s="142"/>
      <c r="D17" s="142"/>
      <c r="E17" s="63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66"/>
      <c r="T17" s="101"/>
      <c r="U17" s="102"/>
      <c r="V17" s="231"/>
      <c r="W17" s="232"/>
      <c r="X17" s="233"/>
      <c r="Y17" s="103"/>
      <c r="Z17" s="104"/>
      <c r="AA17" s="104"/>
      <c r="AB17" s="104"/>
      <c r="AC17" s="104"/>
      <c r="AD17" s="65"/>
      <c r="AE17" s="238">
        <f t="shared" si="0"/>
        <v>0</v>
      </c>
      <c r="AF17" s="239"/>
      <c r="AG17" s="239"/>
      <c r="AH17" s="239"/>
      <c r="AI17" s="239"/>
      <c r="AJ17" s="239"/>
      <c r="AK17" s="239"/>
      <c r="AL17" s="73" t="str">
        <f t="shared" si="1"/>
        <v/>
      </c>
      <c r="AM17" s="90">
        <v>10</v>
      </c>
    </row>
    <row r="18" spans="1:39" ht="21.75" customHeight="1" x14ac:dyDescent="0.15">
      <c r="A18" s="141"/>
      <c r="B18" s="142"/>
      <c r="C18" s="142"/>
      <c r="D18" s="142"/>
      <c r="E18" s="63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66"/>
      <c r="T18" s="101"/>
      <c r="U18" s="102"/>
      <c r="V18" s="231"/>
      <c r="W18" s="232"/>
      <c r="X18" s="233"/>
      <c r="Y18" s="103"/>
      <c r="Z18" s="104"/>
      <c r="AA18" s="104"/>
      <c r="AB18" s="104"/>
      <c r="AC18" s="104"/>
      <c r="AD18" s="65"/>
      <c r="AE18" s="238">
        <f t="shared" si="0"/>
        <v>0</v>
      </c>
      <c r="AF18" s="239"/>
      <c r="AG18" s="239"/>
      <c r="AH18" s="239"/>
      <c r="AI18" s="239"/>
      <c r="AJ18" s="239"/>
      <c r="AK18" s="239"/>
      <c r="AL18" s="73" t="str">
        <f t="shared" si="1"/>
        <v/>
      </c>
      <c r="AM18" s="90">
        <v>10</v>
      </c>
    </row>
    <row r="19" spans="1:39" ht="21.75" customHeight="1" x14ac:dyDescent="0.15">
      <c r="A19" s="141"/>
      <c r="B19" s="142"/>
      <c r="C19" s="142"/>
      <c r="D19" s="142"/>
      <c r="E19" s="63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66"/>
      <c r="T19" s="101"/>
      <c r="U19" s="102"/>
      <c r="V19" s="231"/>
      <c r="W19" s="232"/>
      <c r="X19" s="233"/>
      <c r="Y19" s="103"/>
      <c r="Z19" s="104"/>
      <c r="AA19" s="104"/>
      <c r="AB19" s="104"/>
      <c r="AC19" s="104"/>
      <c r="AD19" s="65"/>
      <c r="AE19" s="238">
        <f t="shared" si="0"/>
        <v>0</v>
      </c>
      <c r="AF19" s="239"/>
      <c r="AG19" s="239"/>
      <c r="AH19" s="239"/>
      <c r="AI19" s="239"/>
      <c r="AJ19" s="239"/>
      <c r="AK19" s="239"/>
      <c r="AL19" s="73" t="str">
        <f t="shared" si="1"/>
        <v/>
      </c>
      <c r="AM19" s="90">
        <v>10</v>
      </c>
    </row>
    <row r="20" spans="1:39" ht="21.75" customHeight="1" x14ac:dyDescent="0.15">
      <c r="A20" s="141"/>
      <c r="B20" s="142"/>
      <c r="C20" s="142"/>
      <c r="D20" s="142"/>
      <c r="E20" s="63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66"/>
      <c r="T20" s="101"/>
      <c r="U20" s="102"/>
      <c r="V20" s="231"/>
      <c r="W20" s="232"/>
      <c r="X20" s="233"/>
      <c r="Y20" s="103"/>
      <c r="Z20" s="104"/>
      <c r="AA20" s="104"/>
      <c r="AB20" s="104"/>
      <c r="AC20" s="104"/>
      <c r="AD20" s="65"/>
      <c r="AE20" s="238">
        <f t="shared" si="0"/>
        <v>0</v>
      </c>
      <c r="AF20" s="239"/>
      <c r="AG20" s="239"/>
      <c r="AH20" s="239"/>
      <c r="AI20" s="239"/>
      <c r="AJ20" s="239"/>
      <c r="AK20" s="239"/>
      <c r="AL20" s="73" t="str">
        <f t="shared" si="1"/>
        <v/>
      </c>
      <c r="AM20" s="90">
        <v>10</v>
      </c>
    </row>
    <row r="21" spans="1:39" ht="21.75" customHeight="1" x14ac:dyDescent="0.15">
      <c r="A21" s="141"/>
      <c r="B21" s="142"/>
      <c r="C21" s="142"/>
      <c r="D21" s="142"/>
      <c r="E21" s="63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66"/>
      <c r="T21" s="101"/>
      <c r="U21" s="102"/>
      <c r="V21" s="231"/>
      <c r="W21" s="232"/>
      <c r="X21" s="233"/>
      <c r="Y21" s="103"/>
      <c r="Z21" s="104"/>
      <c r="AA21" s="104"/>
      <c r="AB21" s="104"/>
      <c r="AC21" s="104"/>
      <c r="AD21" s="65"/>
      <c r="AE21" s="238">
        <f t="shared" si="0"/>
        <v>0</v>
      </c>
      <c r="AF21" s="239"/>
      <c r="AG21" s="239"/>
      <c r="AH21" s="239"/>
      <c r="AI21" s="239"/>
      <c r="AJ21" s="239"/>
      <c r="AK21" s="239"/>
      <c r="AL21" s="73" t="str">
        <f t="shared" si="1"/>
        <v/>
      </c>
      <c r="AM21" s="90">
        <v>10</v>
      </c>
    </row>
    <row r="22" spans="1:39" ht="21.75" customHeight="1" x14ac:dyDescent="0.15">
      <c r="A22" s="141"/>
      <c r="B22" s="142"/>
      <c r="C22" s="142"/>
      <c r="D22" s="142"/>
      <c r="E22" s="63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66"/>
      <c r="T22" s="101"/>
      <c r="U22" s="102"/>
      <c r="V22" s="231"/>
      <c r="W22" s="232"/>
      <c r="X22" s="233"/>
      <c r="Y22" s="103"/>
      <c r="Z22" s="104"/>
      <c r="AA22" s="104"/>
      <c r="AB22" s="104"/>
      <c r="AC22" s="104"/>
      <c r="AD22" s="65"/>
      <c r="AE22" s="238">
        <f t="shared" si="0"/>
        <v>0</v>
      </c>
      <c r="AF22" s="239"/>
      <c r="AG22" s="239"/>
      <c r="AH22" s="239"/>
      <c r="AI22" s="239"/>
      <c r="AJ22" s="239"/>
      <c r="AK22" s="239"/>
      <c r="AL22" s="73" t="str">
        <f t="shared" si="1"/>
        <v/>
      </c>
      <c r="AM22" s="90">
        <v>10</v>
      </c>
    </row>
    <row r="23" spans="1:39" ht="21.75" customHeight="1" x14ac:dyDescent="0.15">
      <c r="A23" s="141"/>
      <c r="B23" s="142"/>
      <c r="C23" s="142"/>
      <c r="D23" s="142"/>
      <c r="E23" s="63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66"/>
      <c r="T23" s="101"/>
      <c r="U23" s="102"/>
      <c r="V23" s="231"/>
      <c r="W23" s="232"/>
      <c r="X23" s="233"/>
      <c r="Y23" s="103"/>
      <c r="Z23" s="104"/>
      <c r="AA23" s="104"/>
      <c r="AB23" s="104"/>
      <c r="AC23" s="104"/>
      <c r="AD23" s="65"/>
      <c r="AE23" s="238">
        <f t="shared" si="0"/>
        <v>0</v>
      </c>
      <c r="AF23" s="239"/>
      <c r="AG23" s="239"/>
      <c r="AH23" s="239"/>
      <c r="AI23" s="239"/>
      <c r="AJ23" s="239"/>
      <c r="AK23" s="239"/>
      <c r="AL23" s="73" t="str">
        <f t="shared" si="1"/>
        <v/>
      </c>
      <c r="AM23" s="90">
        <v>10</v>
      </c>
    </row>
    <row r="24" spans="1:39" ht="21.75" customHeight="1" x14ac:dyDescent="0.15">
      <c r="A24" s="141"/>
      <c r="B24" s="142"/>
      <c r="C24" s="142"/>
      <c r="D24" s="142"/>
      <c r="E24" s="63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66"/>
      <c r="T24" s="101"/>
      <c r="U24" s="102"/>
      <c r="V24" s="231"/>
      <c r="W24" s="232"/>
      <c r="X24" s="233"/>
      <c r="Y24" s="103"/>
      <c r="Z24" s="104"/>
      <c r="AA24" s="104"/>
      <c r="AB24" s="104"/>
      <c r="AC24" s="104"/>
      <c r="AD24" s="65"/>
      <c r="AE24" s="238">
        <f t="shared" si="0"/>
        <v>0</v>
      </c>
      <c r="AF24" s="239"/>
      <c r="AG24" s="239"/>
      <c r="AH24" s="239"/>
      <c r="AI24" s="239"/>
      <c r="AJ24" s="239"/>
      <c r="AK24" s="239"/>
      <c r="AL24" s="73" t="str">
        <f t="shared" si="1"/>
        <v/>
      </c>
      <c r="AM24" s="90">
        <v>10</v>
      </c>
    </row>
    <row r="25" spans="1:39" ht="21.75" customHeight="1" x14ac:dyDescent="0.15">
      <c r="A25" s="141"/>
      <c r="B25" s="142"/>
      <c r="C25" s="142"/>
      <c r="D25" s="142"/>
      <c r="E25" s="63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66"/>
      <c r="T25" s="101"/>
      <c r="U25" s="102"/>
      <c r="V25" s="231"/>
      <c r="W25" s="232"/>
      <c r="X25" s="233"/>
      <c r="Y25" s="103"/>
      <c r="Z25" s="104"/>
      <c r="AA25" s="104"/>
      <c r="AB25" s="104"/>
      <c r="AC25" s="104"/>
      <c r="AD25" s="65"/>
      <c r="AE25" s="238">
        <f t="shared" si="0"/>
        <v>0</v>
      </c>
      <c r="AF25" s="239"/>
      <c r="AG25" s="239"/>
      <c r="AH25" s="239"/>
      <c r="AI25" s="239"/>
      <c r="AJ25" s="239"/>
      <c r="AK25" s="239"/>
      <c r="AL25" s="73" t="str">
        <f t="shared" si="1"/>
        <v/>
      </c>
      <c r="AM25" s="90">
        <v>10</v>
      </c>
    </row>
    <row r="26" spans="1:39" ht="21.75" customHeight="1" x14ac:dyDescent="0.15">
      <c r="A26" s="141"/>
      <c r="B26" s="142"/>
      <c r="C26" s="142"/>
      <c r="D26" s="142"/>
      <c r="E26" s="63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66"/>
      <c r="T26" s="101"/>
      <c r="U26" s="102"/>
      <c r="V26" s="231"/>
      <c r="W26" s="232"/>
      <c r="X26" s="233"/>
      <c r="Y26" s="103"/>
      <c r="Z26" s="104"/>
      <c r="AA26" s="104"/>
      <c r="AB26" s="104"/>
      <c r="AC26" s="104"/>
      <c r="AD26" s="65"/>
      <c r="AE26" s="238">
        <f t="shared" si="0"/>
        <v>0</v>
      </c>
      <c r="AF26" s="239"/>
      <c r="AG26" s="239"/>
      <c r="AH26" s="239"/>
      <c r="AI26" s="239"/>
      <c r="AJ26" s="239"/>
      <c r="AK26" s="239"/>
      <c r="AL26" s="73" t="str">
        <f t="shared" si="1"/>
        <v/>
      </c>
      <c r="AM26" s="90">
        <v>10</v>
      </c>
    </row>
    <row r="27" spans="1:39" ht="21.75" customHeight="1" x14ac:dyDescent="0.15">
      <c r="A27" s="141"/>
      <c r="B27" s="142"/>
      <c r="C27" s="142"/>
      <c r="D27" s="142"/>
      <c r="E27" s="63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66"/>
      <c r="T27" s="101"/>
      <c r="U27" s="102"/>
      <c r="V27" s="231"/>
      <c r="W27" s="232"/>
      <c r="X27" s="233"/>
      <c r="Y27" s="103"/>
      <c r="Z27" s="104"/>
      <c r="AA27" s="104"/>
      <c r="AB27" s="104"/>
      <c r="AC27" s="104"/>
      <c r="AD27" s="65"/>
      <c r="AE27" s="238">
        <f t="shared" si="0"/>
        <v>0</v>
      </c>
      <c r="AF27" s="239"/>
      <c r="AG27" s="239"/>
      <c r="AH27" s="239"/>
      <c r="AI27" s="239"/>
      <c r="AJ27" s="239"/>
      <c r="AK27" s="239"/>
      <c r="AL27" s="73" t="str">
        <f t="shared" si="1"/>
        <v/>
      </c>
      <c r="AM27" s="90">
        <v>10</v>
      </c>
    </row>
    <row r="28" spans="1:39" ht="21.75" customHeight="1" x14ac:dyDescent="0.15">
      <c r="A28" s="141"/>
      <c r="B28" s="142"/>
      <c r="C28" s="142"/>
      <c r="D28" s="142"/>
      <c r="E28" s="63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66"/>
      <c r="T28" s="101"/>
      <c r="U28" s="102"/>
      <c r="V28" s="231"/>
      <c r="W28" s="232"/>
      <c r="X28" s="233"/>
      <c r="Y28" s="103"/>
      <c r="Z28" s="104"/>
      <c r="AA28" s="104"/>
      <c r="AB28" s="104"/>
      <c r="AC28" s="104"/>
      <c r="AD28" s="65"/>
      <c r="AE28" s="238">
        <f t="shared" si="0"/>
        <v>0</v>
      </c>
      <c r="AF28" s="239"/>
      <c r="AG28" s="239"/>
      <c r="AH28" s="239"/>
      <c r="AI28" s="239"/>
      <c r="AJ28" s="239"/>
      <c r="AK28" s="239"/>
      <c r="AL28" s="73" t="str">
        <f t="shared" si="1"/>
        <v/>
      </c>
      <c r="AM28" s="90">
        <v>10</v>
      </c>
    </row>
    <row r="29" spans="1:39" ht="21.75" customHeight="1" x14ac:dyDescent="0.15">
      <c r="A29" s="141"/>
      <c r="B29" s="142"/>
      <c r="C29" s="142"/>
      <c r="D29" s="142"/>
      <c r="E29" s="63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66"/>
      <c r="T29" s="101"/>
      <c r="U29" s="102"/>
      <c r="V29" s="231"/>
      <c r="W29" s="232"/>
      <c r="X29" s="233"/>
      <c r="Y29" s="103"/>
      <c r="Z29" s="104"/>
      <c r="AA29" s="104"/>
      <c r="AB29" s="104"/>
      <c r="AC29" s="104"/>
      <c r="AD29" s="65"/>
      <c r="AE29" s="238">
        <f t="shared" si="0"/>
        <v>0</v>
      </c>
      <c r="AF29" s="239"/>
      <c r="AG29" s="239"/>
      <c r="AH29" s="239"/>
      <c r="AI29" s="239"/>
      <c r="AJ29" s="239"/>
      <c r="AK29" s="239"/>
      <c r="AL29" s="73" t="str">
        <f t="shared" si="1"/>
        <v/>
      </c>
      <c r="AM29" s="90">
        <v>10</v>
      </c>
    </row>
    <row r="30" spans="1:39" ht="21.75" customHeight="1" x14ac:dyDescent="0.15">
      <c r="A30" s="141"/>
      <c r="B30" s="142"/>
      <c r="C30" s="142"/>
      <c r="D30" s="142"/>
      <c r="E30" s="63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66"/>
      <c r="T30" s="101"/>
      <c r="U30" s="102"/>
      <c r="V30" s="231"/>
      <c r="W30" s="232"/>
      <c r="X30" s="233"/>
      <c r="Y30" s="103"/>
      <c r="Z30" s="104"/>
      <c r="AA30" s="104"/>
      <c r="AB30" s="104"/>
      <c r="AC30" s="104"/>
      <c r="AD30" s="65"/>
      <c r="AE30" s="238">
        <f t="shared" si="0"/>
        <v>0</v>
      </c>
      <c r="AF30" s="239"/>
      <c r="AG30" s="239"/>
      <c r="AH30" s="239"/>
      <c r="AI30" s="239"/>
      <c r="AJ30" s="239"/>
      <c r="AK30" s="239"/>
      <c r="AL30" s="73" t="str">
        <f t="shared" si="1"/>
        <v/>
      </c>
      <c r="AM30" s="90">
        <v>10</v>
      </c>
    </row>
    <row r="31" spans="1:39" ht="21.75" customHeight="1" x14ac:dyDescent="0.15">
      <c r="A31" s="141"/>
      <c r="B31" s="142"/>
      <c r="C31" s="142"/>
      <c r="D31" s="142"/>
      <c r="E31" s="63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66"/>
      <c r="T31" s="101"/>
      <c r="U31" s="102"/>
      <c r="V31" s="231"/>
      <c r="W31" s="232"/>
      <c r="X31" s="233"/>
      <c r="Y31" s="103"/>
      <c r="Z31" s="104"/>
      <c r="AA31" s="104"/>
      <c r="AB31" s="104"/>
      <c r="AC31" s="104"/>
      <c r="AD31" s="65"/>
      <c r="AE31" s="238">
        <f t="shared" si="0"/>
        <v>0</v>
      </c>
      <c r="AF31" s="239"/>
      <c r="AG31" s="239"/>
      <c r="AH31" s="239"/>
      <c r="AI31" s="239"/>
      <c r="AJ31" s="239"/>
      <c r="AK31" s="239"/>
      <c r="AL31" s="73" t="str">
        <f t="shared" si="1"/>
        <v/>
      </c>
      <c r="AM31" s="90">
        <v>10</v>
      </c>
    </row>
    <row r="32" spans="1:39" ht="21.75" customHeight="1" x14ac:dyDescent="0.15">
      <c r="A32" s="141"/>
      <c r="B32" s="142"/>
      <c r="C32" s="142"/>
      <c r="D32" s="142"/>
      <c r="E32" s="63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66"/>
      <c r="T32" s="101"/>
      <c r="U32" s="102"/>
      <c r="V32" s="231"/>
      <c r="W32" s="232"/>
      <c r="X32" s="233"/>
      <c r="Y32" s="103"/>
      <c r="Z32" s="104"/>
      <c r="AA32" s="104"/>
      <c r="AB32" s="104"/>
      <c r="AC32" s="104"/>
      <c r="AD32" s="65"/>
      <c r="AE32" s="238">
        <f t="shared" si="0"/>
        <v>0</v>
      </c>
      <c r="AF32" s="239"/>
      <c r="AG32" s="239"/>
      <c r="AH32" s="239"/>
      <c r="AI32" s="239"/>
      <c r="AJ32" s="239"/>
      <c r="AK32" s="239"/>
      <c r="AL32" s="73" t="str">
        <f t="shared" si="1"/>
        <v/>
      </c>
      <c r="AM32" s="90">
        <v>10</v>
      </c>
    </row>
    <row r="33" spans="1:41" ht="21.75" customHeight="1" x14ac:dyDescent="0.15">
      <c r="A33" s="141"/>
      <c r="B33" s="142"/>
      <c r="C33" s="142"/>
      <c r="D33" s="142"/>
      <c r="E33" s="63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0"/>
      <c r="R33" s="110"/>
      <c r="S33" s="66"/>
      <c r="T33" s="101"/>
      <c r="U33" s="102"/>
      <c r="V33" s="231"/>
      <c r="W33" s="232"/>
      <c r="X33" s="233"/>
      <c r="Y33" s="103"/>
      <c r="Z33" s="104"/>
      <c r="AA33" s="104"/>
      <c r="AB33" s="104"/>
      <c r="AC33" s="104"/>
      <c r="AD33" s="65"/>
      <c r="AE33" s="238">
        <f t="shared" si="0"/>
        <v>0</v>
      </c>
      <c r="AF33" s="239"/>
      <c r="AG33" s="239"/>
      <c r="AH33" s="239"/>
      <c r="AI33" s="239"/>
      <c r="AJ33" s="239"/>
      <c r="AK33" s="239"/>
      <c r="AL33" s="73" t="str">
        <f t="shared" si="1"/>
        <v/>
      </c>
      <c r="AM33" s="90">
        <v>10</v>
      </c>
    </row>
    <row r="34" spans="1:41" ht="21.75" customHeight="1" x14ac:dyDescent="0.15">
      <c r="A34" s="141"/>
      <c r="B34" s="142"/>
      <c r="C34" s="142"/>
      <c r="D34" s="142"/>
      <c r="E34" s="63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66"/>
      <c r="T34" s="101"/>
      <c r="U34" s="102"/>
      <c r="V34" s="231"/>
      <c r="W34" s="232"/>
      <c r="X34" s="233"/>
      <c r="Y34" s="103"/>
      <c r="Z34" s="104"/>
      <c r="AA34" s="104"/>
      <c r="AB34" s="104"/>
      <c r="AC34" s="104"/>
      <c r="AD34" s="65"/>
      <c r="AE34" s="238">
        <f t="shared" si="0"/>
        <v>0</v>
      </c>
      <c r="AF34" s="239"/>
      <c r="AG34" s="239"/>
      <c r="AH34" s="239"/>
      <c r="AI34" s="239"/>
      <c r="AJ34" s="239"/>
      <c r="AK34" s="239"/>
      <c r="AL34" s="73" t="str">
        <f t="shared" si="1"/>
        <v/>
      </c>
      <c r="AM34" s="90">
        <v>10</v>
      </c>
    </row>
    <row r="35" spans="1:41" ht="21.75" customHeight="1" x14ac:dyDescent="0.15">
      <c r="A35" s="141"/>
      <c r="B35" s="142"/>
      <c r="C35" s="142"/>
      <c r="D35" s="142"/>
      <c r="E35" s="63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66"/>
      <c r="T35" s="101"/>
      <c r="U35" s="102"/>
      <c r="V35" s="231"/>
      <c r="W35" s="232"/>
      <c r="X35" s="233"/>
      <c r="Y35" s="103"/>
      <c r="Z35" s="104"/>
      <c r="AA35" s="104"/>
      <c r="AB35" s="104"/>
      <c r="AC35" s="104"/>
      <c r="AD35" s="65"/>
      <c r="AE35" s="238">
        <f t="shared" si="0"/>
        <v>0</v>
      </c>
      <c r="AF35" s="239"/>
      <c r="AG35" s="239"/>
      <c r="AH35" s="239"/>
      <c r="AI35" s="239"/>
      <c r="AJ35" s="239"/>
      <c r="AK35" s="239"/>
      <c r="AL35" s="73" t="str">
        <f t="shared" si="1"/>
        <v/>
      </c>
      <c r="AM35" s="90">
        <v>10</v>
      </c>
    </row>
    <row r="36" spans="1:41" ht="21.75" customHeight="1" x14ac:dyDescent="0.15">
      <c r="A36" s="141"/>
      <c r="B36" s="142"/>
      <c r="C36" s="142"/>
      <c r="D36" s="142"/>
      <c r="E36" s="63"/>
      <c r="F36" s="110" t="str">
        <f>IF(AE36=0,"","　　　小　　計（消費税対象外）※")</f>
        <v/>
      </c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1"/>
      <c r="T36" s="101"/>
      <c r="U36" s="102"/>
      <c r="V36" s="105"/>
      <c r="W36" s="106"/>
      <c r="X36" s="107"/>
      <c r="Y36" s="103"/>
      <c r="Z36" s="104"/>
      <c r="AA36" s="104"/>
      <c r="AB36" s="104"/>
      <c r="AC36" s="104"/>
      <c r="AD36" s="65"/>
      <c r="AE36" s="238">
        <f>SUMIF($AM$6:$AM$35,"外",$AE$6:$AK$35)</f>
        <v>0</v>
      </c>
      <c r="AF36" s="239"/>
      <c r="AG36" s="239"/>
      <c r="AH36" s="239"/>
      <c r="AI36" s="239"/>
      <c r="AJ36" s="239"/>
      <c r="AK36" s="239"/>
      <c r="AL36" s="73"/>
      <c r="AM36" s="81"/>
      <c r="AO36" s="74" t="s">
        <v>50</v>
      </c>
    </row>
    <row r="37" spans="1:41" ht="21.75" customHeight="1" x14ac:dyDescent="0.15">
      <c r="A37" s="141"/>
      <c r="B37" s="142"/>
      <c r="C37" s="142"/>
      <c r="D37" s="142"/>
      <c r="E37" s="63"/>
      <c r="F37" s="110" t="str">
        <f>IF(AE37=0,"","　　　小　　計（ 8％対象）♯軽減税率")</f>
        <v/>
      </c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1"/>
      <c r="T37" s="101"/>
      <c r="U37" s="102"/>
      <c r="V37" s="105"/>
      <c r="W37" s="106"/>
      <c r="X37" s="107"/>
      <c r="Y37" s="103"/>
      <c r="Z37" s="104"/>
      <c r="AA37" s="104"/>
      <c r="AB37" s="104"/>
      <c r="AC37" s="104"/>
      <c r="AD37" s="65"/>
      <c r="AE37" s="238">
        <f>SUMIF($AM$6:$AM$35,8,$AE$6:$AK$35)</f>
        <v>0</v>
      </c>
      <c r="AF37" s="239"/>
      <c r="AG37" s="239"/>
      <c r="AH37" s="239"/>
      <c r="AI37" s="239"/>
      <c r="AJ37" s="239"/>
      <c r="AK37" s="239"/>
      <c r="AL37" s="70"/>
      <c r="AO37" s="74" t="s">
        <v>51</v>
      </c>
    </row>
    <row r="38" spans="1:41" ht="21.75" customHeight="1" x14ac:dyDescent="0.15">
      <c r="A38" s="242"/>
      <c r="B38" s="243"/>
      <c r="C38" s="243"/>
      <c r="D38" s="243"/>
      <c r="E38" s="82"/>
      <c r="F38" s="236" t="s">
        <v>45</v>
      </c>
      <c r="G38" s="236"/>
      <c r="H38" s="236"/>
      <c r="I38" s="236"/>
      <c r="J38" s="236"/>
      <c r="K38" s="236"/>
      <c r="L38" s="236"/>
      <c r="M38" s="236"/>
      <c r="N38" s="236"/>
      <c r="O38" s="236"/>
      <c r="P38" s="236"/>
      <c r="Q38" s="236"/>
      <c r="R38" s="236"/>
      <c r="S38" s="237"/>
      <c r="T38" s="247"/>
      <c r="U38" s="248"/>
      <c r="V38" s="244"/>
      <c r="W38" s="245"/>
      <c r="X38" s="246"/>
      <c r="Y38" s="240"/>
      <c r="Z38" s="241"/>
      <c r="AA38" s="241"/>
      <c r="AB38" s="241"/>
      <c r="AC38" s="241"/>
      <c r="AD38" s="83"/>
      <c r="AE38" s="234">
        <f>SUMIF($AM$6:$AM$35,10,$AE$6:$AK$35)</f>
        <v>0</v>
      </c>
      <c r="AF38" s="235"/>
      <c r="AG38" s="235"/>
      <c r="AH38" s="235"/>
      <c r="AI38" s="235"/>
      <c r="AJ38" s="235"/>
      <c r="AK38" s="235"/>
      <c r="AL38" s="70"/>
    </row>
    <row r="39" spans="1:41" ht="6.75" customHeight="1" x14ac:dyDescent="0.15"/>
  </sheetData>
  <sheetProtection password="BCD0" sheet="1" objects="1" scenarios="1" formatCells="0"/>
  <protectedRanges>
    <protectedRange sqref="T36:AK38 A36:E38 A6:AK35" name="範囲1"/>
    <protectedRange sqref="F38:S38" name="範囲1_2"/>
    <protectedRange sqref="F36:S37" name="範囲1_5"/>
  </protectedRanges>
  <mergeCells count="207">
    <mergeCell ref="A21:D21"/>
    <mergeCell ref="AI3:AL3"/>
    <mergeCell ref="A29:D29"/>
    <mergeCell ref="T29:U29"/>
    <mergeCell ref="V29:X29"/>
    <mergeCell ref="A27:D27"/>
    <mergeCell ref="Y25:AC25"/>
    <mergeCell ref="F25:R25"/>
    <mergeCell ref="F26:R26"/>
    <mergeCell ref="V21:X21"/>
    <mergeCell ref="A38:D38"/>
    <mergeCell ref="V37:X37"/>
    <mergeCell ref="T31:U31"/>
    <mergeCell ref="V32:X32"/>
    <mergeCell ref="A34:D34"/>
    <mergeCell ref="A36:D36"/>
    <mergeCell ref="F36:S36"/>
    <mergeCell ref="V36:X36"/>
    <mergeCell ref="V38:X38"/>
    <mergeCell ref="T38:U38"/>
    <mergeCell ref="A26:D26"/>
    <mergeCell ref="A25:D25"/>
    <mergeCell ref="A10:D10"/>
    <mergeCell ref="A37:D37"/>
    <mergeCell ref="A13:D13"/>
    <mergeCell ref="A15:D15"/>
    <mergeCell ref="A14:D14"/>
    <mergeCell ref="A12:D12"/>
    <mergeCell ref="A28:D28"/>
    <mergeCell ref="A32:D32"/>
    <mergeCell ref="A8:D8"/>
    <mergeCell ref="A9:D9"/>
    <mergeCell ref="A31:D31"/>
    <mergeCell ref="A19:D19"/>
    <mergeCell ref="A17:D17"/>
    <mergeCell ref="M1:Y1"/>
    <mergeCell ref="V5:X5"/>
    <mergeCell ref="T8:U8"/>
    <mergeCell ref="Y5:AD5"/>
    <mergeCell ref="A3:K3"/>
    <mergeCell ref="A5:D5"/>
    <mergeCell ref="V7:X7"/>
    <mergeCell ref="V8:X8"/>
    <mergeCell ref="A6:D6"/>
    <mergeCell ref="A7:D7"/>
    <mergeCell ref="AE5:AL5"/>
    <mergeCell ref="T7:U7"/>
    <mergeCell ref="T6:U6"/>
    <mergeCell ref="T5:U5"/>
    <mergeCell ref="E5:S5"/>
    <mergeCell ref="V6:X6"/>
    <mergeCell ref="T17:U17"/>
    <mergeCell ref="V17:X17"/>
    <mergeCell ref="T15:U15"/>
    <mergeCell ref="T14:U14"/>
    <mergeCell ref="V10:X10"/>
    <mergeCell ref="V13:X13"/>
    <mergeCell ref="V9:X9"/>
    <mergeCell ref="V11:X11"/>
    <mergeCell ref="AE12:AK12"/>
    <mergeCell ref="AE13:AK13"/>
    <mergeCell ref="V22:X22"/>
    <mergeCell ref="T20:U20"/>
    <mergeCell ref="Y15:AC15"/>
    <mergeCell ref="T13:U13"/>
    <mergeCell ref="V19:X19"/>
    <mergeCell ref="Y16:AC16"/>
    <mergeCell ref="AE16:AK16"/>
    <mergeCell ref="AE17:AK17"/>
    <mergeCell ref="T12:U12"/>
    <mergeCell ref="V12:X12"/>
    <mergeCell ref="T27:U27"/>
    <mergeCell ref="V27:X27"/>
    <mergeCell ref="V30:X30"/>
    <mergeCell ref="V14:X14"/>
    <mergeCell ref="T16:U16"/>
    <mergeCell ref="V23:X23"/>
    <mergeCell ref="T26:U26"/>
    <mergeCell ref="V26:X26"/>
    <mergeCell ref="F7:R7"/>
    <mergeCell ref="F8:R8"/>
    <mergeCell ref="F9:R9"/>
    <mergeCell ref="F10:R10"/>
    <mergeCell ref="T9:U9"/>
    <mergeCell ref="F11:R11"/>
    <mergeCell ref="T11:U11"/>
    <mergeCell ref="T10:U10"/>
    <mergeCell ref="F12:R12"/>
    <mergeCell ref="V20:X20"/>
    <mergeCell ref="T21:U21"/>
    <mergeCell ref="F14:R14"/>
    <mergeCell ref="F15:R15"/>
    <mergeCell ref="F16:R16"/>
    <mergeCell ref="V18:X18"/>
    <mergeCell ref="V16:X16"/>
    <mergeCell ref="V15:X15"/>
    <mergeCell ref="T18:U18"/>
    <mergeCell ref="F13:R13"/>
    <mergeCell ref="T30:U30"/>
    <mergeCell ref="F18:R18"/>
    <mergeCell ref="F19:R19"/>
    <mergeCell ref="F20:R20"/>
    <mergeCell ref="F28:R28"/>
    <mergeCell ref="F30:R30"/>
    <mergeCell ref="T28:U28"/>
    <mergeCell ref="T23:U23"/>
    <mergeCell ref="T19:U19"/>
    <mergeCell ref="A33:D33"/>
    <mergeCell ref="T33:U33"/>
    <mergeCell ref="T32:U32"/>
    <mergeCell ref="V33:X33"/>
    <mergeCell ref="A30:D30"/>
    <mergeCell ref="A16:D16"/>
    <mergeCell ref="A20:D20"/>
    <mergeCell ref="V28:X28"/>
    <mergeCell ref="T22:U22"/>
    <mergeCell ref="F17:R17"/>
    <mergeCell ref="F6:R6"/>
    <mergeCell ref="F29:R29"/>
    <mergeCell ref="A11:D11"/>
    <mergeCell ref="A22:D22"/>
    <mergeCell ref="A23:D23"/>
    <mergeCell ref="A24:D24"/>
    <mergeCell ref="F21:R21"/>
    <mergeCell ref="F22:R22"/>
    <mergeCell ref="A18:D18"/>
    <mergeCell ref="F27:R27"/>
    <mergeCell ref="Y6:AC6"/>
    <mergeCell ref="Y7:AC7"/>
    <mergeCell ref="Y8:AC8"/>
    <mergeCell ref="Y9:AC9"/>
    <mergeCell ref="Y10:AC10"/>
    <mergeCell ref="Y14:AC14"/>
    <mergeCell ref="Y11:AC11"/>
    <mergeCell ref="Y12:AC12"/>
    <mergeCell ref="Y13:AC13"/>
    <mergeCell ref="F33:R33"/>
    <mergeCell ref="F34:R34"/>
    <mergeCell ref="Y17:AC17"/>
    <mergeCell ref="Y18:AC18"/>
    <mergeCell ref="F23:R23"/>
    <mergeCell ref="F24:R24"/>
    <mergeCell ref="Y22:AC22"/>
    <mergeCell ref="Y21:AC21"/>
    <mergeCell ref="V31:X31"/>
    <mergeCell ref="T25:U25"/>
    <mergeCell ref="Y23:AC23"/>
    <mergeCell ref="Y24:AC24"/>
    <mergeCell ref="Y26:AC26"/>
    <mergeCell ref="Y27:AC27"/>
    <mergeCell ref="F31:R31"/>
    <mergeCell ref="F32:R32"/>
    <mergeCell ref="V25:X25"/>
    <mergeCell ref="V24:X24"/>
    <mergeCell ref="T24:U24"/>
    <mergeCell ref="AE6:AK6"/>
    <mergeCell ref="AE7:AK7"/>
    <mergeCell ref="AE8:AK8"/>
    <mergeCell ref="AE9:AK9"/>
    <mergeCell ref="AE10:AK10"/>
    <mergeCell ref="AE11:AK11"/>
    <mergeCell ref="Y19:AC19"/>
    <mergeCell ref="Y34:AC34"/>
    <mergeCell ref="Y36:AC36"/>
    <mergeCell ref="Y30:AC30"/>
    <mergeCell ref="Y31:AC31"/>
    <mergeCell ref="Y32:AC32"/>
    <mergeCell ref="Y33:AC33"/>
    <mergeCell ref="Y20:AC20"/>
    <mergeCell ref="Y28:AC28"/>
    <mergeCell ref="Y29:AC29"/>
    <mergeCell ref="AE14:AK14"/>
    <mergeCell ref="AE15:AK15"/>
    <mergeCell ref="AE28:AK28"/>
    <mergeCell ref="AE29:AK29"/>
    <mergeCell ref="AE18:AK18"/>
    <mergeCell ref="AE19:AK19"/>
    <mergeCell ref="AE20:AK20"/>
    <mergeCell ref="AE21:AK21"/>
    <mergeCell ref="AE22:AK22"/>
    <mergeCell ref="AE23:AK23"/>
    <mergeCell ref="AE24:AK24"/>
    <mergeCell ref="AE25:AK25"/>
    <mergeCell ref="AE26:AK26"/>
    <mergeCell ref="AE27:AK27"/>
    <mergeCell ref="AE37:AK37"/>
    <mergeCell ref="AE35:AK35"/>
    <mergeCell ref="A35:D35"/>
    <mergeCell ref="F37:S37"/>
    <mergeCell ref="AE30:AK30"/>
    <mergeCell ref="AE31:AK31"/>
    <mergeCell ref="AE32:AK32"/>
    <mergeCell ref="AE33:AK33"/>
    <mergeCell ref="AE34:AK34"/>
    <mergeCell ref="AE36:AK36"/>
    <mergeCell ref="T34:U34"/>
    <mergeCell ref="V34:X34"/>
    <mergeCell ref="F35:R35"/>
    <mergeCell ref="T35:U35"/>
    <mergeCell ref="V35:X35"/>
    <mergeCell ref="Y35:AC35"/>
    <mergeCell ref="AE38:AK38"/>
    <mergeCell ref="F38:S38"/>
    <mergeCell ref="T37:U37"/>
    <mergeCell ref="T36:U36"/>
    <mergeCell ref="Y37:AC37"/>
    <mergeCell ref="Y38:AC38"/>
  </mergeCells>
  <phoneticPr fontId="2"/>
  <dataValidations count="1">
    <dataValidation type="list" allowBlank="1" showInputMessage="1" showErrorMessage="1" sqref="AM6:AM35" xr:uid="{E3E8046E-5221-4363-8B9B-BA518BDB9D84}">
      <formula1>"10,8,外"</formula1>
    </dataValidation>
  </dataValidations>
  <printOptions horizontalCentered="1" verticalCentered="1"/>
  <pageMargins left="0.95" right="0.33" top="0.59" bottom="0.39370078740157483" header="0.51181102362204722" footer="0.51181102362204722"/>
  <pageSetup paperSize="9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説明書</vt:lpstr>
      <vt:lpstr>請求書 (当座) </vt:lpstr>
      <vt:lpstr>請求書 (普通)</vt:lpstr>
      <vt:lpstr>請求内訳書</vt:lpstr>
      <vt:lpstr>'請求書 (当座) '!Print_Area</vt:lpstr>
      <vt:lpstr>'請求書 (普通)'!Print_Area</vt:lpstr>
      <vt:lpstr>請求内訳書!Print_Area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kozakai</dc:creator>
  <cp:lastModifiedBy>及川 拓洋</cp:lastModifiedBy>
  <cp:lastPrinted>2023-07-06T08:54:06Z</cp:lastPrinted>
  <dcterms:created xsi:type="dcterms:W3CDTF">1997-01-08T22:48:59Z</dcterms:created>
  <dcterms:modified xsi:type="dcterms:W3CDTF">2025-03-21T02:19:08Z</dcterms:modified>
</cp:coreProperties>
</file>